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https://ppsagovbr-my.sharepoint.com/personal/rede_ppsa_gov_br/Documents/Colaboracao/10 INTERESSE GERAL/LICITAÇÕES CONTRATOS/Processos Licitatorios/2023/Pregão Eletrônico - PE/PE-PPSA-002-2023 - Serviços Técnicos DGC/Divulgação/"/>
    </mc:Choice>
  </mc:AlternateContent>
  <xr:revisionPtr revIDLastSave="21" documentId="8_{1CC3573D-C55B-4A8C-A95F-5B0205B6C942}" xr6:coauthVersionLast="47" xr6:coauthVersionMax="47" xr10:uidLastSave="{DF043F81-2548-48A3-9918-91853416CB38}"/>
  <bookViews>
    <workbookView xWindow="3495" yWindow="2310" windowWidth="21600" windowHeight="11385" xr2:uid="{00000000-000D-0000-FFFF-FFFF00000000}"/>
  </bookViews>
  <sheets>
    <sheet name="Entregáveis e UST" sheetId="16" r:id="rId1"/>
    <sheet name="Glossário" sheetId="17" r:id="rId2"/>
  </sheets>
  <definedNames>
    <definedName name="_xlnm._FilterDatabase" localSheetId="0" hidden="1">'Entregáveis e UST'!$A$7:$K$7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6" i="16" l="1"/>
  <c r="G55" i="16"/>
  <c r="G54" i="16"/>
  <c r="G53" i="16"/>
  <c r="G52" i="16"/>
  <c r="G51" i="16"/>
  <c r="G50" i="16"/>
  <c r="G49" i="16"/>
  <c r="G48" i="16"/>
  <c r="G47" i="16"/>
  <c r="G46" i="16"/>
  <c r="G45" i="16"/>
  <c r="G44" i="16"/>
  <c r="G43" i="16"/>
  <c r="G27" i="16"/>
  <c r="G26" i="16"/>
  <c r="G22" i="16"/>
  <c r="G28" i="16" l="1"/>
  <c r="G9" i="16" l="1"/>
  <c r="G10" i="16" l="1"/>
  <c r="G41" i="16" l="1"/>
  <c r="G40" i="16" l="1"/>
  <c r="G39" i="16"/>
  <c r="G38" i="16"/>
  <c r="G37" i="16"/>
  <c r="G36" i="16"/>
  <c r="G35" i="16"/>
  <c r="G34" i="16"/>
  <c r="G33" i="16"/>
  <c r="G32" i="16"/>
  <c r="G31" i="16"/>
  <c r="G30" i="16" l="1"/>
  <c r="G20" i="16"/>
  <c r="G17" i="16"/>
  <c r="G25" i="16" l="1"/>
  <c r="G24" i="16"/>
  <c r="G23" i="16"/>
  <c r="G21" i="16"/>
  <c r="G19" i="16"/>
  <c r="G18" i="16"/>
  <c r="G16" i="16"/>
  <c r="G14" i="16"/>
  <c r="G13" i="16"/>
  <c r="G12" i="16"/>
  <c r="G11" i="16"/>
</calcChain>
</file>

<file path=xl/sharedStrings.xml><?xml version="1.0" encoding="utf-8"?>
<sst xmlns="http://schemas.openxmlformats.org/spreadsheetml/2006/main" count="219" uniqueCount="199">
  <si>
    <t>ANEXO II - COMPÊNDIO B - 
LISTA E DETALHAMENTO DAS ATIVIDADES -
SERVIÇOS TÉCNICOS ESPECIALIZADOS EM GESTÃO DE PROJETOS E CONTRATOS E EM GESTÃO DE CUSTOS</t>
  </si>
  <si>
    <t xml:space="preserve">ITEM </t>
  </si>
  <si>
    <t>LISTA DAS ATIVIDADES</t>
  </si>
  <si>
    <t>DETALHAMENTO DA ATIVIDADE</t>
  </si>
  <si>
    <t>ENTREGÁVEIS</t>
  </si>
  <si>
    <t xml:space="preserve"> QUANT. UST ESTIMADA</t>
  </si>
  <si>
    <t xml:space="preserve">NÚMERO ESTIMADO ATIVIDADES/MÊS </t>
  </si>
  <si>
    <t>QUANT. UST ESTIMADAS/MÊS</t>
  </si>
  <si>
    <t>ITEM DE REFERÊNCIA PERFIL PROFFISSIONAL</t>
  </si>
  <si>
    <t>OBSERVAÇÕES</t>
  </si>
  <si>
    <t>Suporte à Gestão de Contratos de Partilha de Produção e Acordos de Individualização da Produção</t>
  </si>
  <si>
    <t>Apoiar a análise de gastos de Contratos de Partilha de Produção, assessorando as Gerências Executivas na aprovação das respostas ao Operador e atuando na interface com o Operador e as áreas técnicas da PPSA</t>
  </si>
  <si>
    <t>Consultar e analisar as informações das remessas lançadas no SGPP e as documentação comprobatória (ballots, contratos, relatórios, notas técnicas, procedimentos, etc) para a validação de gastos efetuados e reportados pelo operador atuando na interface com as áreas técnicas da PPSA e esclarecendo eventuais dúvidas da Gerência Executiva  sobre o resultado das análises de reconhecimento de custos, junto ao operador ou às áreas técnicas. Atuar junto ao operador com orientações e apoio no processo de análise de gastos.</t>
  </si>
  <si>
    <t>Relatório com síntese das atividades pertinentes ao processo de reconhecimento de custos, para cada Gerência Executiva</t>
  </si>
  <si>
    <t xml:space="preserve">Apoiar as Gerências Executivas na avaliação e monitoramento, arquivamento e controle de Ballots, Notices, AFEs e outros documentos relativos a gestão dos AIPs e CPPs </t>
  </si>
  <si>
    <t>Verificar se os documentos (Ballots, Notices e AFEs)  recebidos do operador estão de acordo com checklists do processo. Arquivar os documentos nas pastas de cada CPP ou AIP. Registrar esses documentos na planilha de controle de aprovação dos documentos.</t>
  </si>
  <si>
    <t>Arquivo com apresentação dos indicadores mensais de gestão de ballots e AFEs</t>
  </si>
  <si>
    <t>Registrar e acompanhar as solicitações junto à TI/Desenvolvedora do SGPP</t>
  </si>
  <si>
    <t>Identificar, registrar e acompanhar o reporte de falhas, solicitações de melhoria e dúvidas sobre o SGPP em sistema próprio da desenvolvedora do sistema e/ou TI da PPSA</t>
  </si>
  <si>
    <t>Relatório de acompanhamento das solicitações junto a desenvolvedora do SGPP</t>
  </si>
  <si>
    <t xml:space="preserve"> Apoiar a Gerência Executiva no Monitoramento de Cronogramas e no Acompanhamento da Realização Orçamentária</t>
  </si>
  <si>
    <t>Extrair, tratar, consolidar e registrar em planilha de controle os dados de cronograma de cada projeto.
Extrair, tratar, consolidar e registrar em planilha de controle os dados de realização  orçamentária.</t>
  </si>
  <si>
    <t>Relatório de atualização das planilhas de marcos gerenciais</t>
  </si>
  <si>
    <t>Apoiar a Gerência Executiva na elaboração de estudos, análises, apresentações e notas técnicas</t>
  </si>
  <si>
    <t xml:space="preserve">Elaborar ou apoiar a elaboração de planilhas, estudos, avaliações, manifestações e/ou notas técnicas </t>
  </si>
  <si>
    <t>Apoiar na apuração do resultado de área não contratadas em AIPs, através de análise mensal de gastos e receitas.</t>
  </si>
  <si>
    <t>Atuar na interface com o operador, recebendo os arquivos, efetuando as análises e atualizando a planilha da Conta de Saldo em Óleo dos AIPs, interagindo com CACP e arquivando a documentação referente ao monitoramento de gastos e volumes.</t>
  </si>
  <si>
    <t>Suporte à Gestão da DGC</t>
  </si>
  <si>
    <t>7.A</t>
  </si>
  <si>
    <t>Apoiar a elaboração de estudos, avaliações e notas técnicas para a DGC</t>
  </si>
  <si>
    <t>Coletar dados de relatórios, estudos e NTs. Participar de reuniões internas e externas. Elaborar documentos contendo informações e dados para suporte a decisões e/ou recomendações da DGC ou da DE.</t>
  </si>
  <si>
    <t>7.B</t>
  </si>
  <si>
    <t>Apoiar a elaboração de estudos, avaliações e notas técnicas para DGC</t>
  </si>
  <si>
    <t>Coletar dados de relatórios, estudos e outras NTs. Participar de reuniões interna e externas.Elaborar documentos contendo informações e dados para suporte a decisões e/ou recomendações da DGC ou da DE.</t>
  </si>
  <si>
    <t>Apoiar a elaboração e revisão de procedimentos internos</t>
  </si>
  <si>
    <t>Apoiar a identificação da necessidade e propor a elaboração, alteração, consolidação e eliminação de procedimentos. 
Apoiar a elaboração e revisão de procedimentos e normas.</t>
  </si>
  <si>
    <t>Minuta de procedimento ou norma elaborada/revisada</t>
  </si>
  <si>
    <t>Apoiar a implantação de painéis gerenciais</t>
  </si>
  <si>
    <t>Elaborar planilhas de dados para a criação de painéis gerenciais. Apoiar a elaboração de painéis gerenciais. Apoiar a obtenção de aprovações e disponibilizar os painéis gerenciais aprovados.</t>
  </si>
  <si>
    <t>Versão de painel gerencial aprovada (release)</t>
  </si>
  <si>
    <t>10.A</t>
  </si>
  <si>
    <t>Apoiar a elaboração, atualização e guarda das bases de dados para os painéis gerenciais</t>
  </si>
  <si>
    <t>Manter, atualizar e guardar as planilhas de dados para os painéis gerenciais</t>
  </si>
  <si>
    <t>Relatório de atualização das bases de dados para painéis com dados dos projetos</t>
  </si>
  <si>
    <t>10.B</t>
  </si>
  <si>
    <t>Apoiar a atualização e guarda das bases de dados para os painéis gerenciais</t>
  </si>
  <si>
    <t>Relatório de atualização das bases de dados para painéis com dados gerais</t>
  </si>
  <si>
    <t>Apoiar a manutenção e atualização dos painéis gerenciais</t>
  </si>
  <si>
    <t>Executar ajustes, correções e melhorias em painéis gerenciais.</t>
  </si>
  <si>
    <t>Painel gerencial ajustado/atualizado</t>
  </si>
  <si>
    <t xml:space="preserve"> Apoiar a preparação, a condução e o registro das reuniões mensais de acompanhamento dos projetos com a Diretoria Executiva.</t>
  </si>
  <si>
    <t>Elaborar agenda da reunião, incluindo proposta de tempos para as apresentações. Emitir e-mail de convite com instruções e data de corte para atualização dos arquivos. Apoiar na elaboração das apresentações. Conduzir a reunião. Apoiar a emissão do resumo executivo mensal. Guardar arquivos.</t>
  </si>
  <si>
    <t>Minuta do resumo executivo mensal, com as principais informações da reunião de acompanhamento de projetos</t>
  </si>
  <si>
    <t xml:space="preserve"> Apoiar a estruturação, atualização e a manutenção da página interna da DGC</t>
  </si>
  <si>
    <t>Revisar e restabelecer links, corrigir falhas nas páginas, implementar ajustes ou melhorias. (MS SharePoint ou similar)</t>
  </si>
  <si>
    <t>Relatório de atualização e melhorias na página da DGC</t>
  </si>
  <si>
    <t>Apoiar o planejamento e coordenação de atividades relacionadas a auditorias e planos de ação</t>
  </si>
  <si>
    <t>Auxiliar na elaboração e acompanhamento de planos de ação, incluindo os pertinentes a auditorias internas e externas. Monitoramento dos avanços junto aos responsáveis, atualização dos planos e reporte de desvios. Suporte para condução de reuniões periódocas de avaliação.</t>
  </si>
  <si>
    <t>Planilha de controle do plano de ação, com as realizações mensais, avanços e desvios</t>
  </si>
  <si>
    <t>Apoiar a elaboração de ferramentas de gestão</t>
  </si>
  <si>
    <t>Elaborar planilhas em Excel e outras em aplicativos do MS Office para suporte ao  monitoramento e à gestão de projetos</t>
  </si>
  <si>
    <t>Versão de planilha ou arquivo aplicativo para suporte ao monitoramento/gestão de projetos</t>
  </si>
  <si>
    <t>Apoiar a geração, o monitoramento, a avaliação e a divulgação dos indicadores da DGC</t>
  </si>
  <si>
    <t>Extrair, tratar e consolidar dados do SGPP para o cálculo de indicadores de reconhecimento e recuperação de custos.
Coletar, tratar e disponibilizar dados sobre a gestão de Ballots e AFEs. 
Gerar demais indicadores.</t>
  </si>
  <si>
    <t>Arquivo com apresentação dos indicadores mensais para a RAC da Rotina</t>
  </si>
  <si>
    <t>Reserva Técnica Operacional</t>
  </si>
  <si>
    <t>Este item contempla as atividades de suporte operacional envolvendo a participação em reuniões internas/externas, preparar/ministrar ou participar de treinamentos especificos demandados pela PPSA, e outras atividades esporádicas.</t>
  </si>
  <si>
    <t>N/A</t>
  </si>
  <si>
    <t>1 e 2</t>
  </si>
  <si>
    <t>Estas atividades compõem uma reserva técnica que dependem da demanda da PPSA para sua utilização</t>
  </si>
  <si>
    <t>Suporte à Auditorias de Custos</t>
  </si>
  <si>
    <t xml:space="preserve">Apoiar o Assessor nos planejamentos e programas de auditoria </t>
  </si>
  <si>
    <t>Apoiar o Assessor da Presidência nos planejamentos, programações e monitoramentos de Auditorias de Custo em Óleo e Gás nos Contratos de Partilha da Produção e dos Acordos de Individualização da Produção.</t>
  </si>
  <si>
    <t>Tabela Bienal de Programação de Auditoria</t>
  </si>
  <si>
    <t xml:space="preserve">Apoiar o Assessor da Presidência nas atividades de auditoria </t>
  </si>
  <si>
    <t>Elaborar ou revisar rotinas de trabalho para o processo de Auditoria dos Custos, propondo melhorias quando for o caso.</t>
  </si>
  <si>
    <t>Apoiar o Assessor da Presidência nas elaborações de Notas Técnicas ou Relatórios de Auditorias de Custo em Óleo e Gás nos Contratos de Partilha da Produção e dos Acordos de Individualização da Produção.</t>
  </si>
  <si>
    <t>Prestar suporte ao Assessor da Presidência na elaboração dos Termos de Referências e determinação das Classes de Custos a serem auditadas em termos de materialidade, relevância e criticidade.</t>
  </si>
  <si>
    <t xml:space="preserve">Minuta de Termo de Referência </t>
  </si>
  <si>
    <t xml:space="preserve">Prestar suporte ao Assessor da Presidência no acompanhamento das  recomendações e observações determinadas nos Relatórios de Auditoria realizados nos Operadores. </t>
  </si>
  <si>
    <t>Relatório com os resultados da análise das recomendações e observações em Relatórios de Auditoria</t>
  </si>
  <si>
    <t>Prestar suporte ao Assessor da Presidência no mapeamento, acompanhamento, controle de Planilhas de Equalização de Gastos e Volumes e nas Bases de Dados dos Custos que serão instrumentos utilizados para de realização de auditorias nos Acordos de Individualização da Produção (AIPs).</t>
  </si>
  <si>
    <t>Relatório sobre dados e estágios dos processos tratados.</t>
  </si>
  <si>
    <t>Registros e acompanhamentos das atividades no SGPP (TI e empresa desenvolvedora do Sistema)</t>
  </si>
  <si>
    <t xml:space="preserve">Acompanhar no SGPP as atividades de geração, aprovação e prazos referentes aos Reconhecimentos de Custo em Óleo e Gás. </t>
  </si>
  <si>
    <t>Planilha de acompanhamento das Notas Técnicas Geradas e Aprovadas no SGPP</t>
  </si>
  <si>
    <t>Controlar o fluxo de informações no SGPP relacionadas aos Contratos de Partilha e Acordos de Individualização de Produção, propondo melhorias ou novas rotinas de gestão dos dados, informações e documentos.</t>
  </si>
  <si>
    <t>Planilha de acompanhamento dos indicadores</t>
  </si>
  <si>
    <t>Prestar suporte à Gerência de TI no monitoramento do SGPP quanto à identificação e filtragem de recomendações de auditoria pelas Áreas Técnicas.</t>
  </si>
  <si>
    <t>Planilha com os indicadores e identificação das recomendações de auditorias registradas pelas Áreas Técnicas</t>
  </si>
  <si>
    <t>Prestar suporte ao Assessor da Presidência no mapeamento de erros gerados no SGPP pelos Operadores ao encaminharem os seus custos para reconhecimento ou erros gerados devido  falhas do próprio Sistema (SGPP).</t>
  </si>
  <si>
    <t xml:space="preserve">Planilha com o acompanhamento dos Indicadores dos erros gerados pelos Operadores ou SGPP </t>
  </si>
  <si>
    <t>Elaborar, controlar e organizar dados, informações e documentos referentes às Notas Técnicas geradas e aprovadas no SGPP.</t>
  </si>
  <si>
    <t>Planilha com o acompanhamento dos indicadores referentes às Notas Técnicas geradas no SGPP (tipos e fases das NTs)</t>
  </si>
  <si>
    <t>Este item contempla as atividades de suporte operacional envolvendo a participação em reuniões internas/externas, preparar/ministrar ou participar de treinamentos especificos demandados pela PPSA</t>
  </si>
  <si>
    <t>Suporte à DTE/Superintendências</t>
  </si>
  <si>
    <t>Controlar e Monitorar demandas de avaliações técnicas (Ballots, Notices, AFEs entre outros).</t>
  </si>
  <si>
    <t xml:space="preserve">Verificar, diariamente, o recebimento destes documentos (ex: email e sites de comunicação dos operadores), das solicitações internas e seu encaminhamento para analistas e respectivos retorno.
Alertar e monitorar os prazos de retorno. </t>
  </si>
  <si>
    <t>Envio diário do controle dos documentos e consolidação mensal para reunião gerencial de análise crítica</t>
  </si>
  <si>
    <t>Por atualização diária da planilha</t>
  </si>
  <si>
    <t xml:space="preserve">Apoio ao Arquivamento e manutenção de documentação </t>
  </si>
  <si>
    <t>Arquivar os documentos nas pastas apropriadas no ambiente da nuvem corporativa ou local definido pela TI.</t>
  </si>
  <si>
    <t>Relatório de atividades com logs de arquivamento</t>
  </si>
  <si>
    <t>Por dias constantes no log de arquivamento</t>
  </si>
  <si>
    <t>Apoiar nas apresentações técnicas e gerenciais</t>
  </si>
  <si>
    <t>Elaborar apresentações (ex: PowerPoint, tabelas, gráficos)</t>
  </si>
  <si>
    <t>Por apresentação finalizada.</t>
  </si>
  <si>
    <t>Apoiar a elaboração, monitoramento e atualização de cronogramas de projetos, Planos de Trabalho, entre outros.</t>
  </si>
  <si>
    <t>Elaborar, monitorar e atualizar cronogramas de atividades de projetos em ferramenta de gestão, com a orientação dos responsáveis de cada processo.</t>
  </si>
  <si>
    <t>Cronograma elaborado/atualizado</t>
  </si>
  <si>
    <t>Por cronograma</t>
  </si>
  <si>
    <t>Apoiar o monitoramento dos Planos Anuais de Trabalho e Produção dos contratos recebidos do Operador</t>
  </si>
  <si>
    <t>Prestar suporte à atividade de monitoramento técnico dos ativos (previsto x executado)</t>
  </si>
  <si>
    <t>Planilha de Acompanhamento</t>
  </si>
  <si>
    <t>Por documento</t>
  </si>
  <si>
    <t>Auxiliar no processo de elaboração e/ou atualização de Normas e procedimentos internos</t>
  </si>
  <si>
    <t>Executar tarefas de apoio aos processos de elaboração e/ou atualização de Normas e procedimentos internos. Inclui consultar e interagir com responsáveis, edição, formatação e revisão de documentos.</t>
  </si>
  <si>
    <t>Prestar suporte às Superintendências no monitoramento do Conteúdo Local;</t>
  </si>
  <si>
    <t>Monitorar o Conteúdo Local nos projetos</t>
  </si>
  <si>
    <t>Planilha de acompanhamento</t>
  </si>
  <si>
    <t>Por documento. Atividades executadas em meses específicos (Até 8 atividades)</t>
  </si>
  <si>
    <t>Auxiliar na elaboração e no monitoramento das Iniciativas Estratégicas e Planos de Ação; </t>
  </si>
  <si>
    <t>Auxilizar na execução do "PDCA" das principais Iniciativas Estratégicas e Planos de Ação </t>
  </si>
  <si>
    <t>Por evento de atualização. Atividades executadas em meses específicos (Até 8 atividades)</t>
  </si>
  <si>
    <t xml:space="preserve">Auxiliar na elaboração e monitoramento de indicadores gerenciais; </t>
  </si>
  <si>
    <t>Consolidar atualização dos resultados em forma de indicadores</t>
  </si>
  <si>
    <t>Por evento de atualização</t>
  </si>
  <si>
    <t>Auxiliar na elaboração e manutenção de painéis dinâmicos;  </t>
  </si>
  <si>
    <t xml:space="preserve">Suportar à elaboração de paineis dinâmicos para consolidação dos resultados </t>
  </si>
  <si>
    <t>Painéis elaborados ou revisados</t>
  </si>
  <si>
    <t>Por painel elaborado ou revisado, Atividades executadas em meses específicos (Até 8 atividades)</t>
  </si>
  <si>
    <t>Monitorar a execução do PDG</t>
  </si>
  <si>
    <t>Suportar a atividade de monitoramento do PDG, verificando datas previstas, percentual executado</t>
  </si>
  <si>
    <t>Planilhas de Acompanhamento</t>
  </si>
  <si>
    <t>Monitorar a execução dos treinamentos</t>
  </si>
  <si>
    <t>Suportar a atividade de monitoramento dos treinamentos</t>
  </si>
  <si>
    <t>Controlar a situação dos procedimentos internos</t>
  </si>
  <si>
    <t>Controlar a situação dos procedimentos, informando a validade e necessidade de revisão.</t>
  </si>
  <si>
    <t>GLOSSÁRIO</t>
  </si>
  <si>
    <t>AFE</t>
  </si>
  <si>
    <t>Authorization for Expenditure (Autorização para Dispêndio)</t>
  </si>
  <si>
    <t>AIP</t>
  </si>
  <si>
    <t>Acordo do Individualização da Produção</t>
  </si>
  <si>
    <t>Ballot</t>
  </si>
  <si>
    <t>Instrumento de votação nos consórcios de CPP e/ou AIPs</t>
  </si>
  <si>
    <t>CACP</t>
  </si>
  <si>
    <t>Coordenação de Acompanhamento e Controle da Produção</t>
  </si>
  <si>
    <t>CPP</t>
  </si>
  <si>
    <t>Contrato de Partilha da Produção</t>
  </si>
  <si>
    <t xml:space="preserve">DE </t>
  </si>
  <si>
    <t>Diretoria Executiva da PPSA</t>
  </si>
  <si>
    <t>DGC</t>
  </si>
  <si>
    <t>Diretoria de Gestão de Contratos</t>
  </si>
  <si>
    <t>DTE</t>
  </si>
  <si>
    <t>Diretoria Técnica</t>
  </si>
  <si>
    <t>EGV</t>
  </si>
  <si>
    <t>Equalização de Gastos e Volumes - cálculo que avalia o balanço entre gastos e receitas (volumes) em período de tempo, pertinente a AIP</t>
  </si>
  <si>
    <t>GE</t>
  </si>
  <si>
    <t>Gerência Executiva ou Gerente Executivo</t>
  </si>
  <si>
    <t>Notices</t>
  </si>
  <si>
    <t>Notificações envidas pelos Operadores</t>
  </si>
  <si>
    <t>PMO</t>
  </si>
  <si>
    <t>Project Management Office, estrutura integrante da organização funcional 
da DGC, que coordenará os serviços terceirizados</t>
  </si>
  <si>
    <t>PRD</t>
  </si>
  <si>
    <t xml:space="preserve">Proposta de Resolução de Diretoria </t>
  </si>
  <si>
    <t>SGPP</t>
  </si>
  <si>
    <t>Sistema de Gestão de Partilha de Produção (sistema interno de gestão de custos)</t>
  </si>
  <si>
    <t>ANP</t>
  </si>
  <si>
    <t>Agência Nacional do Petróleo, Gás Natural e Biocombustíveis, agência reguladora da atividade do setor de gás e petróleo.</t>
  </si>
  <si>
    <t>Operador</t>
  </si>
  <si>
    <t xml:space="preserve">Empresa líder do consórcio e operadora de um campo produtor de petróleo. </t>
  </si>
  <si>
    <t>BDEP</t>
  </si>
  <si>
    <t>Banco de Dados de Exploração e Produção da ANP</t>
  </si>
  <si>
    <t>SW</t>
  </si>
  <si>
    <t>Water Saturation</t>
  </si>
  <si>
    <t>NTG</t>
  </si>
  <si>
    <t>Net-to-Gross</t>
  </si>
  <si>
    <t>AIS</t>
  </si>
  <si>
    <t>Análise de Incertezas e Sensibilidade</t>
  </si>
  <si>
    <t>MME</t>
  </si>
  <si>
    <t>Ministério das Minas e Energia</t>
  </si>
  <si>
    <t>Acordo de Individualização de Produção</t>
  </si>
  <si>
    <t>Contrato de Partilha de Produção</t>
  </si>
  <si>
    <t>VFP</t>
  </si>
  <si>
    <t>Vertifcal Flow Performance curve</t>
  </si>
  <si>
    <t>STOOIP ou STOIIP</t>
  </si>
  <si>
    <t>Stock Tank Original Oil in Place ou Stock Tank Oil-Initially in Place</t>
  </si>
  <si>
    <t>SRE</t>
  </si>
  <si>
    <t>Superintendência de Reservatórios</t>
  </si>
  <si>
    <t>NT</t>
  </si>
  <si>
    <t>Nota Técnica</t>
  </si>
  <si>
    <t>Data Room</t>
  </si>
  <si>
    <t>Reunião em que são apresentados e discutidos os dados a serem utilizados no projeto, para as área de Geofísica, Geologia e Engenharia de Reservatórios.</t>
  </si>
  <si>
    <t>Planilha de apuração de ANC em AIP</t>
  </si>
  <si>
    <t>Minuta de Nota Técnica ou de Relatório de Auditorias.</t>
  </si>
  <si>
    <t>Minuta de relatório ou de nota técnica</t>
  </si>
  <si>
    <t>Minuta de apresentação</t>
  </si>
  <si>
    <t>Atuialização de apresentação ou planilha</t>
  </si>
  <si>
    <t>Atualização de apresentação ou planilha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</si>
</sst>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1"/>
      <color theme="1"/>
      <name val="Calibri"/>
      <family val="2"/>
      <scheme val="minor"/>
    </font>
    <font>
      <b/>
      <sz val="11"/>
      <name val="Calibri"/>
      <family val="2"/>
      <scheme val="minor"/>
    </font>
    <font>
      <sz val="12"/>
      <name val="Calibri"/>
      <family val="2"/>
      <scheme val="minor"/>
    </font>
    <font>
      <sz val="12"/>
      <name val="Calibri"/>
      <family val="2"/>
    </font>
    <font>
      <b/>
      <sz val="11"/>
      <color rgb="FF000000"/>
      <name val="Calibri"/>
      <family val="2"/>
    </font>
    <font>
      <sz val="11"/>
      <color rgb="FF000000"/>
      <name val="Calibri"/>
      <family val="2"/>
    </font>
    <font>
      <b/>
      <sz val="12"/>
      <name val="Calibri"/>
      <family val="2"/>
      <scheme val="minor"/>
    </font>
    <font>
      <sz val="11"/>
      <name val="Calibri"/>
      <family val="2"/>
      <scheme val="minor"/>
    </font>
    <font>
      <sz val="11"/>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3" tint="0.59999389629810485"/>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style="thin">
        <color indexed="64"/>
      </right>
      <top style="medium">
        <color auto="1"/>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66">
    <xf numFmtId="0" fontId="0" fillId="0" borderId="0" xfId="0"/>
    <xf numFmtId="0" fontId="0" fillId="0" borderId="1" xfId="0" applyBorder="1" applyAlignment="1">
      <alignment vertical="center" wrapText="1"/>
    </xf>
    <xf numFmtId="0" fontId="3" fillId="0" borderId="1" xfId="0" applyFont="1" applyBorder="1" applyAlignment="1">
      <alignment horizontal="left" vertical="center" wrapText="1"/>
    </xf>
    <xf numFmtId="164" fontId="3"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0" fontId="3" fillId="5" borderId="1" xfId="0" applyFont="1" applyFill="1" applyBorder="1" applyAlignment="1">
      <alignment horizontal="left" vertical="center" wrapText="1"/>
    </xf>
    <xf numFmtId="0" fontId="3" fillId="5" borderId="1" xfId="0"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1" fontId="3" fillId="5" borderId="1" xfId="0" applyNumberFormat="1" applyFont="1" applyFill="1" applyBorder="1" applyAlignment="1">
      <alignment horizontal="center" vertical="center" wrapText="1"/>
    </xf>
    <xf numFmtId="0" fontId="2" fillId="0" borderId="1" xfId="0" applyFont="1" applyBorder="1" applyAlignment="1">
      <alignment vertical="center" wrapText="1"/>
    </xf>
    <xf numFmtId="0" fontId="2" fillId="0" borderId="9" xfId="0" applyFont="1" applyBorder="1" applyAlignment="1">
      <alignment vertical="center" wrapText="1"/>
    </xf>
    <xf numFmtId="0" fontId="0" fillId="0" borderId="9" xfId="0" applyBorder="1" applyAlignment="1">
      <alignment vertical="center" wrapText="1"/>
    </xf>
    <xf numFmtId="0" fontId="5" fillId="0" borderId="1" xfId="0" applyFont="1" applyBorder="1" applyAlignment="1">
      <alignment wrapText="1"/>
    </xf>
    <xf numFmtId="0" fontId="6" fillId="0" borderId="4" xfId="0" applyFont="1" applyBorder="1" applyAlignment="1">
      <alignment wrapText="1"/>
    </xf>
    <xf numFmtId="0" fontId="5" fillId="0" borderId="5" xfId="0" applyFont="1" applyBorder="1" applyAlignment="1">
      <alignment wrapText="1"/>
    </xf>
    <xf numFmtId="0" fontId="6" fillId="0" borderId="8" xfId="0" applyFont="1" applyBorder="1" applyAlignment="1">
      <alignment wrapText="1"/>
    </xf>
    <xf numFmtId="0" fontId="4" fillId="0" borderId="8" xfId="0" applyFont="1" applyBorder="1" applyAlignment="1">
      <alignment vertical="center" wrapText="1"/>
    </xf>
    <xf numFmtId="0" fontId="4" fillId="0" borderId="5" xfId="0" applyFont="1" applyBorder="1" applyAlignment="1">
      <alignment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8" fillId="0" borderId="0" xfId="0" applyFont="1" applyAlignment="1">
      <alignment wrapText="1"/>
    </xf>
    <xf numFmtId="0" fontId="2" fillId="3" borderId="5" xfId="0" applyFont="1" applyFill="1" applyBorder="1" applyAlignment="1">
      <alignment horizontal="center" vertical="center" wrapText="1"/>
    </xf>
    <xf numFmtId="0" fontId="2" fillId="0" borderId="0" xfId="0" applyFont="1" applyAlignment="1">
      <alignment horizontal="center" vertical="center" wrapText="1"/>
    </xf>
    <xf numFmtId="0" fontId="7" fillId="3" borderId="2" xfId="0" applyFont="1" applyFill="1" applyBorder="1" applyAlignment="1">
      <alignment vertical="center"/>
    </xf>
    <xf numFmtId="0" fontId="7" fillId="3" borderId="3" xfId="0" applyFont="1" applyFill="1" applyBorder="1" applyAlignment="1">
      <alignment vertical="center"/>
    </xf>
    <xf numFmtId="164" fontId="7" fillId="3" borderId="3" xfId="0" applyNumberFormat="1" applyFont="1" applyFill="1" applyBorder="1" applyAlignment="1">
      <alignment horizontal="center" vertical="center"/>
    </xf>
    <xf numFmtId="1" fontId="7" fillId="3" borderId="3" xfId="0" applyNumberFormat="1"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vertical="center"/>
    </xf>
    <xf numFmtId="0" fontId="8" fillId="0" borderId="1" xfId="0" applyFont="1" applyBorder="1" applyAlignment="1">
      <alignment horizontal="center" vertical="center" wrapText="1"/>
    </xf>
    <xf numFmtId="0" fontId="3" fillId="5" borderId="1" xfId="0" applyFont="1" applyFill="1" applyBorder="1" applyAlignment="1">
      <alignment vertical="center" wrapText="1"/>
    </xf>
    <xf numFmtId="0" fontId="8" fillId="5"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2" fontId="8" fillId="0" borderId="0" xfId="0" applyNumberFormat="1" applyFont="1" applyAlignment="1">
      <alignment wrapText="1"/>
    </xf>
    <xf numFmtId="164" fontId="8" fillId="0" borderId="0" xfId="0" applyNumberFormat="1" applyFont="1" applyAlignment="1">
      <alignment wrapText="1"/>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wrapText="1"/>
    </xf>
    <xf numFmtId="0" fontId="9" fillId="0" borderId="0" xfId="0" applyFont="1" applyAlignment="1">
      <alignment horizontal="justify" vertical="center"/>
    </xf>
    <xf numFmtId="0" fontId="8" fillId="0" borderId="1" xfId="0" applyFont="1" applyBorder="1" applyAlignment="1">
      <alignment wrapText="1"/>
    </xf>
    <xf numFmtId="0" fontId="9" fillId="0" borderId="4" xfId="0" applyFont="1" applyBorder="1" applyAlignment="1">
      <alignment horizontal="justify" vertical="center"/>
    </xf>
    <xf numFmtId="0" fontId="9" fillId="0" borderId="8" xfId="0" applyFont="1" applyBorder="1" applyAlignment="1">
      <alignment horizontal="justify" vertical="center"/>
    </xf>
    <xf numFmtId="0" fontId="8" fillId="0" borderId="1" xfId="0" applyFont="1" applyBorder="1" applyAlignment="1">
      <alignment horizontal="center" vertical="center"/>
    </xf>
    <xf numFmtId="164" fontId="4" fillId="0" borderId="8" xfId="0" applyNumberFormat="1" applyFont="1" applyBorder="1" applyAlignment="1">
      <alignment horizontal="center" vertical="center" wrapText="1"/>
    </xf>
    <xf numFmtId="0" fontId="4" fillId="0" borderId="8" xfId="0" applyFont="1" applyBorder="1" applyAlignment="1">
      <alignment horizontal="center" vertical="center" wrapText="1"/>
    </xf>
    <xf numFmtId="164" fontId="4" fillId="0" borderId="4" xfId="0" applyNumberFormat="1" applyFont="1" applyBorder="1" applyAlignment="1">
      <alignment horizontal="center" vertical="center" wrapText="1"/>
    </xf>
    <xf numFmtId="0" fontId="9" fillId="0" borderId="1" xfId="0" applyFont="1" applyBorder="1" applyAlignment="1">
      <alignment horizontal="center" vertical="center"/>
    </xf>
    <xf numFmtId="0" fontId="8" fillId="0" borderId="1" xfId="0" applyFont="1" applyBorder="1" applyAlignment="1">
      <alignment horizontal="left" vertical="center" wrapText="1"/>
    </xf>
    <xf numFmtId="164" fontId="4" fillId="0" borderId="5" xfId="0" applyNumberFormat="1" applyFont="1" applyBorder="1" applyAlignment="1">
      <alignment horizontal="center" vertical="center" wrapText="1"/>
    </xf>
    <xf numFmtId="0" fontId="9" fillId="0" borderId="1" xfId="0" applyFont="1" applyBorder="1" applyAlignment="1">
      <alignment horizontal="justify" vertical="center"/>
    </xf>
    <xf numFmtId="0" fontId="4" fillId="0" borderId="4" xfId="0" applyFont="1" applyBorder="1" applyAlignment="1">
      <alignment horizontal="center" vertical="center" wrapText="1"/>
    </xf>
    <xf numFmtId="164" fontId="9" fillId="0" borderId="1" xfId="0" applyNumberFormat="1"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horizontal="center" wrapText="1"/>
    </xf>
    <xf numFmtId="0" fontId="7" fillId="2" borderId="0" xfId="0" applyFont="1" applyFill="1" applyAlignment="1">
      <alignment horizontal="center" vertical="center" wrapText="1"/>
    </xf>
    <xf numFmtId="0" fontId="7" fillId="2" borderId="12"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0" fillId="0" borderId="7"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absolute">
    <xdr:from>
      <xdr:col>0</xdr:col>
      <xdr:colOff>59372</xdr:colOff>
      <xdr:row>0</xdr:row>
      <xdr:rowOff>0</xdr:rowOff>
    </xdr:from>
    <xdr:to>
      <xdr:col>1</xdr:col>
      <xdr:colOff>2799033</xdr:colOff>
      <xdr:row>5</xdr:row>
      <xdr:rowOff>181398</xdr:rowOff>
    </xdr:to>
    <xdr:pic>
      <xdr:nvPicPr>
        <xdr:cNvPr id="2" name="Imagem 1">
          <a:extLst>
            <a:ext uri="{FF2B5EF4-FFF2-40B4-BE49-F238E27FC236}">
              <a16:creationId xmlns:a16="http://schemas.microsoft.com/office/drawing/2014/main" id="{5A6652FD-B502-4EC7-B7EE-135D716A2B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957" t="25812" r="10145" b="17400"/>
        <a:stretch/>
      </xdr:blipFill>
      <xdr:spPr>
        <a:xfrm>
          <a:off x="55562" y="0"/>
          <a:ext cx="3375931" cy="1098021"/>
        </a:xfrm>
        <a:prstGeom prst="rect">
          <a:avLst/>
        </a:prstGeom>
        <a:effec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7"/>
  <sheetViews>
    <sheetView tabSelected="1" zoomScale="90" zoomScaleNormal="90" workbookViewId="0">
      <pane ySplit="7" topLeftCell="A8" activePane="bottomLeft" state="frozen"/>
      <selection pane="bottomLeft" activeCell="C1" sqref="C1:I6"/>
    </sheetView>
  </sheetViews>
  <sheetFormatPr defaultColWidth="8.85546875" defaultRowHeight="15" x14ac:dyDescent="0.25"/>
  <cols>
    <col min="1" max="1" width="8.85546875" style="51"/>
    <col min="2" max="2" width="44.140625" style="20" customWidth="1"/>
    <col min="3" max="3" width="39.7109375" style="20" customWidth="1"/>
    <col min="4" max="4" width="32.7109375" style="52" customWidth="1"/>
    <col min="5" max="5" width="16.85546875" style="20" customWidth="1"/>
    <col min="6" max="6" width="19.28515625" style="20" customWidth="1"/>
    <col min="7" max="7" width="21.5703125" style="20" customWidth="1"/>
    <col min="8" max="8" width="21.42578125" style="53" customWidth="1"/>
    <col min="9" max="9" width="33.28515625" style="20" bestFit="1" customWidth="1"/>
    <col min="10" max="10" width="11.28515625" style="20" bestFit="1" customWidth="1"/>
    <col min="11" max="16384" width="8.85546875" style="20"/>
  </cols>
  <sheetData>
    <row r="1" spans="1:10" ht="14.45" customHeight="1" x14ac:dyDescent="0.25">
      <c r="A1" s="60"/>
      <c r="B1" s="61"/>
      <c r="C1" s="54" t="s">
        <v>0</v>
      </c>
      <c r="D1" s="54"/>
      <c r="E1" s="54"/>
      <c r="F1" s="54"/>
      <c r="G1" s="54"/>
      <c r="H1" s="54"/>
      <c r="I1" s="55"/>
    </row>
    <row r="2" spans="1:10" ht="14.45" customHeight="1" x14ac:dyDescent="0.25">
      <c r="A2" s="60"/>
      <c r="B2" s="61"/>
      <c r="C2" s="54"/>
      <c r="D2" s="54"/>
      <c r="E2" s="54"/>
      <c r="F2" s="54"/>
      <c r="G2" s="54"/>
      <c r="H2" s="54"/>
      <c r="I2" s="55"/>
    </row>
    <row r="3" spans="1:10" ht="14.45" customHeight="1" x14ac:dyDescent="0.25">
      <c r="A3" s="60"/>
      <c r="B3" s="61"/>
      <c r="C3" s="54"/>
      <c r="D3" s="54"/>
      <c r="E3" s="54"/>
      <c r="F3" s="54"/>
      <c r="G3" s="54"/>
      <c r="H3" s="54"/>
      <c r="I3" s="55"/>
    </row>
    <row r="4" spans="1:10" ht="14.45" customHeight="1" x14ac:dyDescent="0.25">
      <c r="A4" s="60"/>
      <c r="B4" s="61"/>
      <c r="C4" s="54"/>
      <c r="D4" s="54"/>
      <c r="E4" s="54"/>
      <c r="F4" s="54"/>
      <c r="G4" s="54"/>
      <c r="H4" s="54"/>
      <c r="I4" s="55"/>
    </row>
    <row r="5" spans="1:10" ht="14.45" customHeight="1" x14ac:dyDescent="0.25">
      <c r="A5" s="60"/>
      <c r="B5" s="61"/>
      <c r="C5" s="54"/>
      <c r="D5" s="54"/>
      <c r="E5" s="54"/>
      <c r="F5" s="54"/>
      <c r="G5" s="54"/>
      <c r="H5" s="54"/>
      <c r="I5" s="55"/>
    </row>
    <row r="6" spans="1:10" ht="15" customHeight="1" thickBot="1" x14ac:dyDescent="0.3">
      <c r="A6" s="62"/>
      <c r="B6" s="63"/>
      <c r="C6" s="56"/>
      <c r="D6" s="56"/>
      <c r="E6" s="56"/>
      <c r="F6" s="56"/>
      <c r="G6" s="56"/>
      <c r="H6" s="56"/>
      <c r="I6" s="57"/>
    </row>
    <row r="7" spans="1:10" ht="64.5" customHeight="1" x14ac:dyDescent="0.25">
      <c r="A7" s="21" t="s">
        <v>1</v>
      </c>
      <c r="B7" s="21" t="s">
        <v>2</v>
      </c>
      <c r="C7" s="21" t="s">
        <v>3</v>
      </c>
      <c r="D7" s="21" t="s">
        <v>4</v>
      </c>
      <c r="E7" s="21" t="s">
        <v>5</v>
      </c>
      <c r="F7" s="21" t="s">
        <v>6</v>
      </c>
      <c r="G7" s="21" t="s">
        <v>7</v>
      </c>
      <c r="H7" s="21" t="s">
        <v>8</v>
      </c>
      <c r="I7" s="21" t="s">
        <v>9</v>
      </c>
      <c r="J7" s="22"/>
    </row>
    <row r="8" spans="1:10" ht="15.6" customHeight="1" x14ac:dyDescent="0.25">
      <c r="A8" s="23" t="s">
        <v>10</v>
      </c>
      <c r="B8" s="24"/>
      <c r="C8" s="24"/>
      <c r="D8" s="24"/>
      <c r="E8" s="25"/>
      <c r="F8" s="26"/>
      <c r="G8" s="25"/>
      <c r="H8" s="27"/>
      <c r="I8" s="28"/>
      <c r="J8" s="22"/>
    </row>
    <row r="9" spans="1:10" ht="224.1" customHeight="1" x14ac:dyDescent="0.25">
      <c r="A9" s="29">
        <v>1</v>
      </c>
      <c r="B9" s="5" t="s">
        <v>11</v>
      </c>
      <c r="C9" s="30" t="s">
        <v>12</v>
      </c>
      <c r="D9" s="5" t="s">
        <v>13</v>
      </c>
      <c r="E9" s="7">
        <v>24</v>
      </c>
      <c r="F9" s="6">
        <v>7</v>
      </c>
      <c r="G9" s="7">
        <f>E9*F9</f>
        <v>168</v>
      </c>
      <c r="H9" s="6">
        <v>1</v>
      </c>
      <c r="I9" s="31"/>
    </row>
    <row r="10" spans="1:10" ht="135" customHeight="1" x14ac:dyDescent="0.25">
      <c r="A10" s="29">
        <v>2</v>
      </c>
      <c r="B10" s="5" t="s">
        <v>14</v>
      </c>
      <c r="C10" s="30" t="s">
        <v>15</v>
      </c>
      <c r="D10" s="5" t="s">
        <v>16</v>
      </c>
      <c r="E10" s="7">
        <v>80</v>
      </c>
      <c r="F10" s="8">
        <v>7</v>
      </c>
      <c r="G10" s="7">
        <f>E10*F10</f>
        <v>560</v>
      </c>
      <c r="H10" s="6">
        <v>1</v>
      </c>
      <c r="I10" s="31"/>
    </row>
    <row r="11" spans="1:10" ht="94.5" customHeight="1" x14ac:dyDescent="0.25">
      <c r="A11" s="29">
        <v>3</v>
      </c>
      <c r="B11" s="5" t="s">
        <v>17</v>
      </c>
      <c r="C11" s="32" t="s">
        <v>18</v>
      </c>
      <c r="D11" s="5" t="s">
        <v>19</v>
      </c>
      <c r="E11" s="7">
        <v>28</v>
      </c>
      <c r="F11" s="8">
        <v>1</v>
      </c>
      <c r="G11" s="7">
        <f t="shared" ref="G11:G13" si="0">E11*F11</f>
        <v>28</v>
      </c>
      <c r="H11" s="6">
        <v>1</v>
      </c>
      <c r="I11" s="31"/>
    </row>
    <row r="12" spans="1:10" ht="94.5" x14ac:dyDescent="0.25">
      <c r="A12" s="29">
        <v>4</v>
      </c>
      <c r="B12" s="5" t="s">
        <v>20</v>
      </c>
      <c r="C12" s="32" t="s">
        <v>21</v>
      </c>
      <c r="D12" s="5" t="s">
        <v>22</v>
      </c>
      <c r="E12" s="7">
        <v>8</v>
      </c>
      <c r="F12" s="8">
        <v>10</v>
      </c>
      <c r="G12" s="7">
        <f t="shared" si="0"/>
        <v>80</v>
      </c>
      <c r="H12" s="6">
        <v>1</v>
      </c>
      <c r="I12" s="31"/>
    </row>
    <row r="13" spans="1:10" ht="47.25" x14ac:dyDescent="0.25">
      <c r="A13" s="29">
        <v>5</v>
      </c>
      <c r="B13" s="5" t="s">
        <v>23</v>
      </c>
      <c r="C13" s="5" t="s">
        <v>24</v>
      </c>
      <c r="D13" s="5" t="s">
        <v>195</v>
      </c>
      <c r="E13" s="7">
        <v>12</v>
      </c>
      <c r="F13" s="8">
        <v>5</v>
      </c>
      <c r="G13" s="7">
        <f t="shared" si="0"/>
        <v>60</v>
      </c>
      <c r="H13" s="6">
        <v>1</v>
      </c>
      <c r="I13" s="31"/>
    </row>
    <row r="14" spans="1:10" ht="149.1" customHeight="1" x14ac:dyDescent="0.25">
      <c r="A14" s="29">
        <v>6</v>
      </c>
      <c r="B14" s="2" t="s">
        <v>25</v>
      </c>
      <c r="C14" s="2" t="s">
        <v>26</v>
      </c>
      <c r="D14" s="2" t="s">
        <v>193</v>
      </c>
      <c r="E14" s="3">
        <v>8</v>
      </c>
      <c r="F14" s="4">
        <v>8</v>
      </c>
      <c r="G14" s="3">
        <f t="shared" ref="G14" si="1">E14*F14</f>
        <v>64</v>
      </c>
      <c r="H14" s="19">
        <v>1</v>
      </c>
      <c r="I14" s="2"/>
    </row>
    <row r="15" spans="1:10" ht="15.6" customHeight="1" x14ac:dyDescent="0.25">
      <c r="A15" s="23" t="s">
        <v>27</v>
      </c>
      <c r="B15" s="24"/>
      <c r="C15" s="24"/>
      <c r="D15" s="24"/>
      <c r="E15" s="25"/>
      <c r="F15" s="25"/>
      <c r="G15" s="25"/>
      <c r="H15" s="27"/>
      <c r="I15" s="28"/>
      <c r="J15" s="33"/>
    </row>
    <row r="16" spans="1:10" ht="94.5" x14ac:dyDescent="0.25">
      <c r="A16" s="29" t="s">
        <v>28</v>
      </c>
      <c r="B16" s="5" t="s">
        <v>29</v>
      </c>
      <c r="C16" s="5" t="s">
        <v>30</v>
      </c>
      <c r="D16" s="5" t="s">
        <v>195</v>
      </c>
      <c r="E16" s="7">
        <v>16</v>
      </c>
      <c r="F16" s="8">
        <v>9</v>
      </c>
      <c r="G16" s="7">
        <f t="shared" ref="G16:G28" si="2">E16*F16</f>
        <v>144</v>
      </c>
      <c r="H16" s="6">
        <v>1</v>
      </c>
      <c r="I16" s="5"/>
      <c r="J16" s="34"/>
    </row>
    <row r="17" spans="1:16" ht="94.5" x14ac:dyDescent="0.25">
      <c r="A17" s="29" t="s">
        <v>31</v>
      </c>
      <c r="B17" s="5" t="s">
        <v>32</v>
      </c>
      <c r="C17" s="5" t="s">
        <v>33</v>
      </c>
      <c r="D17" s="5" t="s">
        <v>195</v>
      </c>
      <c r="E17" s="7">
        <v>16</v>
      </c>
      <c r="F17" s="8">
        <v>4</v>
      </c>
      <c r="G17" s="7">
        <f t="shared" ref="G17" si="3">E17*F17</f>
        <v>64</v>
      </c>
      <c r="H17" s="6">
        <v>2</v>
      </c>
      <c r="I17" s="5"/>
      <c r="K17" s="34"/>
    </row>
    <row r="18" spans="1:16" ht="96.95" customHeight="1" x14ac:dyDescent="0.25">
      <c r="A18" s="29">
        <v>8</v>
      </c>
      <c r="B18" s="5" t="s">
        <v>34</v>
      </c>
      <c r="C18" s="5" t="s">
        <v>35</v>
      </c>
      <c r="D18" s="2" t="s">
        <v>36</v>
      </c>
      <c r="E18" s="7">
        <v>8</v>
      </c>
      <c r="F18" s="8">
        <v>4</v>
      </c>
      <c r="G18" s="7">
        <f t="shared" si="2"/>
        <v>32</v>
      </c>
      <c r="H18" s="6">
        <v>1</v>
      </c>
      <c r="I18" s="5"/>
      <c r="K18" s="34"/>
    </row>
    <row r="19" spans="1:16" ht="94.5" x14ac:dyDescent="0.25">
      <c r="A19" s="29">
        <v>9</v>
      </c>
      <c r="B19" s="5" t="s">
        <v>37</v>
      </c>
      <c r="C19" s="5" t="s">
        <v>38</v>
      </c>
      <c r="D19" s="5" t="s">
        <v>39</v>
      </c>
      <c r="E19" s="7">
        <v>24</v>
      </c>
      <c r="F19" s="8">
        <v>4</v>
      </c>
      <c r="G19" s="7">
        <f t="shared" si="2"/>
        <v>96</v>
      </c>
      <c r="H19" s="6">
        <v>2</v>
      </c>
      <c r="I19" s="5"/>
      <c r="K19" s="34"/>
    </row>
    <row r="20" spans="1:16" ht="47.25" x14ac:dyDescent="0.25">
      <c r="A20" s="29" t="s">
        <v>40</v>
      </c>
      <c r="B20" s="5" t="s">
        <v>41</v>
      </c>
      <c r="C20" s="5" t="s">
        <v>42</v>
      </c>
      <c r="D20" s="5" t="s">
        <v>43</v>
      </c>
      <c r="E20" s="3">
        <v>20</v>
      </c>
      <c r="F20" s="4">
        <v>1</v>
      </c>
      <c r="G20" s="7">
        <f>E20*F20</f>
        <v>20</v>
      </c>
      <c r="H20" s="6">
        <v>1</v>
      </c>
      <c r="I20" s="5"/>
      <c r="J20" s="34"/>
    </row>
    <row r="21" spans="1:16" ht="47.25" x14ac:dyDescent="0.25">
      <c r="A21" s="29" t="s">
        <v>44</v>
      </c>
      <c r="B21" s="5" t="s">
        <v>45</v>
      </c>
      <c r="C21" s="5" t="s">
        <v>42</v>
      </c>
      <c r="D21" s="5" t="s">
        <v>46</v>
      </c>
      <c r="E21" s="7">
        <v>16</v>
      </c>
      <c r="F21" s="8">
        <v>1</v>
      </c>
      <c r="G21" s="7">
        <f t="shared" si="2"/>
        <v>16</v>
      </c>
      <c r="H21" s="6">
        <v>2</v>
      </c>
      <c r="I21" s="5"/>
      <c r="K21" s="34"/>
    </row>
    <row r="22" spans="1:16" ht="31.5" x14ac:dyDescent="0.25">
      <c r="A22" s="29">
        <v>11</v>
      </c>
      <c r="B22" s="5" t="s">
        <v>47</v>
      </c>
      <c r="C22" s="5" t="s">
        <v>48</v>
      </c>
      <c r="D22" s="5" t="s">
        <v>49</v>
      </c>
      <c r="E22" s="3">
        <v>16</v>
      </c>
      <c r="F22" s="4">
        <v>1</v>
      </c>
      <c r="G22" s="7">
        <f t="shared" ref="G22" si="4">E22*F22</f>
        <v>16</v>
      </c>
      <c r="H22" s="6">
        <v>2</v>
      </c>
      <c r="I22" s="5"/>
      <c r="J22" s="34"/>
    </row>
    <row r="23" spans="1:16" ht="126" x14ac:dyDescent="0.25">
      <c r="A23" s="29">
        <v>12</v>
      </c>
      <c r="B23" s="5" t="s">
        <v>50</v>
      </c>
      <c r="C23" s="5" t="s">
        <v>51</v>
      </c>
      <c r="D23" s="5" t="s">
        <v>52</v>
      </c>
      <c r="E23" s="7">
        <v>40</v>
      </c>
      <c r="F23" s="8">
        <v>1</v>
      </c>
      <c r="G23" s="7">
        <f t="shared" si="2"/>
        <v>40</v>
      </c>
      <c r="H23" s="6">
        <v>1</v>
      </c>
      <c r="I23" s="5"/>
      <c r="K23" s="34"/>
    </row>
    <row r="24" spans="1:16" ht="47.25" x14ac:dyDescent="0.25">
      <c r="A24" s="29">
        <v>13</v>
      </c>
      <c r="B24" s="5" t="s">
        <v>53</v>
      </c>
      <c r="C24" s="5" t="s">
        <v>54</v>
      </c>
      <c r="D24" s="5" t="s">
        <v>55</v>
      </c>
      <c r="E24" s="7">
        <v>8</v>
      </c>
      <c r="F24" s="8">
        <v>2</v>
      </c>
      <c r="G24" s="7">
        <f t="shared" si="2"/>
        <v>16</v>
      </c>
      <c r="H24" s="6">
        <v>2</v>
      </c>
      <c r="I24" s="5"/>
      <c r="K24" s="34"/>
    </row>
    <row r="25" spans="1:16" ht="126" x14ac:dyDescent="0.25">
      <c r="A25" s="29">
        <v>14</v>
      </c>
      <c r="B25" s="5" t="s">
        <v>56</v>
      </c>
      <c r="C25" s="5" t="s">
        <v>57</v>
      </c>
      <c r="D25" s="5" t="s">
        <v>58</v>
      </c>
      <c r="E25" s="7">
        <v>44</v>
      </c>
      <c r="F25" s="8">
        <v>1</v>
      </c>
      <c r="G25" s="7">
        <f t="shared" si="2"/>
        <v>44</v>
      </c>
      <c r="H25" s="6">
        <v>1</v>
      </c>
      <c r="I25" s="5"/>
      <c r="K25" s="34"/>
    </row>
    <row r="26" spans="1:16" ht="63" x14ac:dyDescent="0.25">
      <c r="A26" s="29">
        <v>15</v>
      </c>
      <c r="B26" s="5" t="s">
        <v>59</v>
      </c>
      <c r="C26" s="5" t="s">
        <v>60</v>
      </c>
      <c r="D26" s="5" t="s">
        <v>61</v>
      </c>
      <c r="E26" s="7">
        <v>16</v>
      </c>
      <c r="F26" s="8">
        <v>4</v>
      </c>
      <c r="G26" s="7">
        <f t="shared" si="2"/>
        <v>64</v>
      </c>
      <c r="H26" s="6">
        <v>2</v>
      </c>
      <c r="I26" s="5"/>
      <c r="K26" s="34"/>
    </row>
    <row r="27" spans="1:16" ht="110.25" x14ac:dyDescent="0.25">
      <c r="A27" s="29">
        <v>16</v>
      </c>
      <c r="B27" s="5" t="s">
        <v>62</v>
      </c>
      <c r="C27" s="30" t="s">
        <v>63</v>
      </c>
      <c r="D27" s="5" t="s">
        <v>64</v>
      </c>
      <c r="E27" s="7">
        <v>8</v>
      </c>
      <c r="F27" s="8">
        <v>1</v>
      </c>
      <c r="G27" s="7">
        <f t="shared" si="2"/>
        <v>8</v>
      </c>
      <c r="H27" s="6">
        <v>2</v>
      </c>
      <c r="I27" s="31"/>
      <c r="P27" s="33"/>
    </row>
    <row r="28" spans="1:16" ht="105" x14ac:dyDescent="0.25">
      <c r="A28" s="35">
        <v>17</v>
      </c>
      <c r="B28" s="31" t="s">
        <v>65</v>
      </c>
      <c r="C28" s="31" t="s">
        <v>66</v>
      </c>
      <c r="D28" s="36" t="s">
        <v>67</v>
      </c>
      <c r="E28" s="7">
        <v>1</v>
      </c>
      <c r="F28" s="8">
        <v>80</v>
      </c>
      <c r="G28" s="7">
        <f t="shared" si="2"/>
        <v>80</v>
      </c>
      <c r="H28" s="6" t="s">
        <v>68</v>
      </c>
      <c r="I28" s="5" t="s">
        <v>69</v>
      </c>
      <c r="J28" s="33"/>
      <c r="K28" s="33"/>
      <c r="L28" s="33"/>
    </row>
    <row r="29" spans="1:16" ht="15.75" x14ac:dyDescent="0.25">
      <c r="A29" s="23" t="s">
        <v>70</v>
      </c>
      <c r="B29" s="24"/>
      <c r="C29" s="24"/>
      <c r="D29" s="24"/>
      <c r="E29" s="25"/>
      <c r="F29" s="25"/>
      <c r="G29" s="25"/>
      <c r="H29" s="27"/>
      <c r="I29" s="28"/>
    </row>
    <row r="30" spans="1:16" ht="90" x14ac:dyDescent="0.25">
      <c r="A30" s="29">
        <v>18</v>
      </c>
      <c r="B30" s="2" t="s">
        <v>71</v>
      </c>
      <c r="C30" s="37" t="s">
        <v>72</v>
      </c>
      <c r="D30" s="2" t="s">
        <v>73</v>
      </c>
      <c r="E30" s="3">
        <v>8</v>
      </c>
      <c r="F30" s="19">
        <v>1</v>
      </c>
      <c r="G30" s="3">
        <f>E30*F30</f>
        <v>8</v>
      </c>
      <c r="H30" s="19">
        <v>3</v>
      </c>
      <c r="I30" s="38"/>
    </row>
    <row r="31" spans="1:16" ht="45" x14ac:dyDescent="0.25">
      <c r="A31" s="59">
        <v>19</v>
      </c>
      <c r="B31" s="58" t="s">
        <v>74</v>
      </c>
      <c r="C31" s="39" t="s">
        <v>75</v>
      </c>
      <c r="D31" s="2" t="s">
        <v>36</v>
      </c>
      <c r="E31" s="3">
        <v>2</v>
      </c>
      <c r="F31" s="4">
        <v>1</v>
      </c>
      <c r="G31" s="3">
        <f t="shared" ref="G31:G41" si="5">E31*F31</f>
        <v>2</v>
      </c>
      <c r="H31" s="19">
        <v>3</v>
      </c>
      <c r="I31" s="38"/>
    </row>
    <row r="32" spans="1:16" ht="90" x14ac:dyDescent="0.25">
      <c r="A32" s="59"/>
      <c r="B32" s="58"/>
      <c r="C32" s="39" t="s">
        <v>76</v>
      </c>
      <c r="D32" s="2" t="s">
        <v>194</v>
      </c>
      <c r="E32" s="3">
        <v>3</v>
      </c>
      <c r="F32" s="4">
        <v>1</v>
      </c>
      <c r="G32" s="3">
        <f t="shared" si="5"/>
        <v>3</v>
      </c>
      <c r="H32" s="19">
        <v>3</v>
      </c>
      <c r="I32" s="38"/>
    </row>
    <row r="33" spans="1:12" ht="75" x14ac:dyDescent="0.25">
      <c r="A33" s="59"/>
      <c r="B33" s="58"/>
      <c r="C33" s="39" t="s">
        <v>77</v>
      </c>
      <c r="D33" s="2" t="s">
        <v>78</v>
      </c>
      <c r="E33" s="3">
        <v>2</v>
      </c>
      <c r="F33" s="19">
        <v>1</v>
      </c>
      <c r="G33" s="3">
        <f t="shared" si="5"/>
        <v>2</v>
      </c>
      <c r="H33" s="19">
        <v>3</v>
      </c>
      <c r="I33" s="38"/>
    </row>
    <row r="34" spans="1:12" ht="75" x14ac:dyDescent="0.25">
      <c r="A34" s="59"/>
      <c r="B34" s="58"/>
      <c r="C34" s="39" t="s">
        <v>79</v>
      </c>
      <c r="D34" s="2" t="s">
        <v>80</v>
      </c>
      <c r="E34" s="3">
        <v>1</v>
      </c>
      <c r="F34" s="19">
        <v>1</v>
      </c>
      <c r="G34" s="3">
        <f t="shared" si="5"/>
        <v>1</v>
      </c>
      <c r="H34" s="19">
        <v>3</v>
      </c>
      <c r="I34" s="38"/>
    </row>
    <row r="35" spans="1:12" ht="120" x14ac:dyDescent="0.25">
      <c r="A35" s="59"/>
      <c r="B35" s="58"/>
      <c r="C35" s="39" t="s">
        <v>81</v>
      </c>
      <c r="D35" s="2" t="s">
        <v>82</v>
      </c>
      <c r="E35" s="3">
        <v>2</v>
      </c>
      <c r="F35" s="19">
        <v>1</v>
      </c>
      <c r="G35" s="3">
        <f t="shared" si="5"/>
        <v>2</v>
      </c>
      <c r="H35" s="19">
        <v>3</v>
      </c>
      <c r="I35" s="38"/>
    </row>
    <row r="36" spans="1:12" ht="60" x14ac:dyDescent="0.25">
      <c r="A36" s="59">
        <v>20</v>
      </c>
      <c r="B36" s="58" t="s">
        <v>83</v>
      </c>
      <c r="C36" s="39" t="s">
        <v>84</v>
      </c>
      <c r="D36" s="2" t="s">
        <v>85</v>
      </c>
      <c r="E36" s="3">
        <v>1</v>
      </c>
      <c r="F36" s="4">
        <v>60</v>
      </c>
      <c r="G36" s="3">
        <f t="shared" si="5"/>
        <v>60</v>
      </c>
      <c r="H36" s="19">
        <v>3</v>
      </c>
      <c r="I36" s="38"/>
    </row>
    <row r="37" spans="1:12" ht="90" x14ac:dyDescent="0.25">
      <c r="A37" s="59"/>
      <c r="B37" s="58"/>
      <c r="C37" s="37" t="s">
        <v>86</v>
      </c>
      <c r="D37" s="2" t="s">
        <v>87</v>
      </c>
      <c r="E37" s="3">
        <v>1</v>
      </c>
      <c r="F37" s="4">
        <v>1</v>
      </c>
      <c r="G37" s="3">
        <f t="shared" si="5"/>
        <v>1</v>
      </c>
      <c r="H37" s="19">
        <v>3</v>
      </c>
      <c r="I37" s="38"/>
    </row>
    <row r="38" spans="1:12" ht="75" x14ac:dyDescent="0.25">
      <c r="A38" s="59"/>
      <c r="B38" s="58"/>
      <c r="C38" s="39" t="s">
        <v>88</v>
      </c>
      <c r="D38" s="2" t="s">
        <v>89</v>
      </c>
      <c r="E38" s="3">
        <v>1</v>
      </c>
      <c r="F38" s="4">
        <v>1</v>
      </c>
      <c r="G38" s="3">
        <f t="shared" si="5"/>
        <v>1</v>
      </c>
      <c r="H38" s="19">
        <v>3</v>
      </c>
      <c r="I38" s="38"/>
    </row>
    <row r="39" spans="1:12" ht="90" x14ac:dyDescent="0.25">
      <c r="A39" s="59"/>
      <c r="B39" s="58"/>
      <c r="C39" s="39" t="s">
        <v>90</v>
      </c>
      <c r="D39" s="2" t="s">
        <v>91</v>
      </c>
      <c r="E39" s="3">
        <v>1</v>
      </c>
      <c r="F39" s="4">
        <v>1</v>
      </c>
      <c r="G39" s="3">
        <f t="shared" si="5"/>
        <v>1</v>
      </c>
      <c r="H39" s="19">
        <v>3</v>
      </c>
      <c r="I39" s="38"/>
    </row>
    <row r="40" spans="1:12" ht="63" x14ac:dyDescent="0.25">
      <c r="A40" s="59"/>
      <c r="B40" s="58"/>
      <c r="C40" s="40" t="s">
        <v>92</v>
      </c>
      <c r="D40" s="2" t="s">
        <v>93</v>
      </c>
      <c r="E40" s="3">
        <v>1</v>
      </c>
      <c r="F40" s="4">
        <v>60</v>
      </c>
      <c r="G40" s="3">
        <f t="shared" si="5"/>
        <v>60</v>
      </c>
      <c r="H40" s="19">
        <v>3</v>
      </c>
      <c r="I40" s="38"/>
      <c r="J40" s="33"/>
    </row>
    <row r="41" spans="1:12" ht="90" x14ac:dyDescent="0.25">
      <c r="A41" s="41">
        <v>21</v>
      </c>
      <c r="B41" s="31" t="s">
        <v>65</v>
      </c>
      <c r="C41" s="31" t="s">
        <v>94</v>
      </c>
      <c r="D41" s="36" t="s">
        <v>67</v>
      </c>
      <c r="E41" s="3">
        <v>1</v>
      </c>
      <c r="F41" s="35">
        <v>19</v>
      </c>
      <c r="G41" s="3">
        <f t="shared" si="5"/>
        <v>19</v>
      </c>
      <c r="H41" s="19">
        <v>3</v>
      </c>
      <c r="I41" s="5" t="s">
        <v>69</v>
      </c>
      <c r="J41" s="33"/>
      <c r="K41" s="33"/>
      <c r="L41" s="33"/>
    </row>
    <row r="42" spans="1:12" ht="15.75" x14ac:dyDescent="0.25">
      <c r="A42" s="23" t="s">
        <v>95</v>
      </c>
      <c r="B42" s="24"/>
      <c r="C42" s="24"/>
      <c r="D42" s="24"/>
      <c r="E42" s="25"/>
      <c r="F42" s="25"/>
      <c r="G42" s="25"/>
      <c r="H42" s="27"/>
      <c r="I42" s="28"/>
    </row>
    <row r="43" spans="1:12" ht="110.25" x14ac:dyDescent="0.25">
      <c r="A43" s="29">
        <v>22</v>
      </c>
      <c r="B43" s="17" t="s">
        <v>96</v>
      </c>
      <c r="C43" s="16" t="s">
        <v>97</v>
      </c>
      <c r="D43" s="16" t="s">
        <v>98</v>
      </c>
      <c r="E43" s="42">
        <v>4</v>
      </c>
      <c r="F43" s="43">
        <v>23</v>
      </c>
      <c r="G43" s="44">
        <f>F43*E43</f>
        <v>92</v>
      </c>
      <c r="H43" s="45">
        <v>2</v>
      </c>
      <c r="I43" s="16" t="s">
        <v>99</v>
      </c>
    </row>
    <row r="44" spans="1:12" ht="47.25" x14ac:dyDescent="0.25">
      <c r="A44" s="29">
        <v>23</v>
      </c>
      <c r="B44" s="17" t="s">
        <v>100</v>
      </c>
      <c r="C44" s="16" t="s">
        <v>101</v>
      </c>
      <c r="D44" s="16" t="s">
        <v>102</v>
      </c>
      <c r="E44" s="42">
        <v>1</v>
      </c>
      <c r="F44" s="43">
        <v>23</v>
      </c>
      <c r="G44" s="44">
        <f t="shared" ref="G44:G56" si="6">F44*E44</f>
        <v>23</v>
      </c>
      <c r="H44" s="45">
        <v>2</v>
      </c>
      <c r="I44" s="16" t="s">
        <v>103</v>
      </c>
    </row>
    <row r="45" spans="1:12" ht="31.5" x14ac:dyDescent="0.25">
      <c r="A45" s="29">
        <v>24</v>
      </c>
      <c r="B45" s="17" t="s">
        <v>104</v>
      </c>
      <c r="C45" s="16" t="s">
        <v>105</v>
      </c>
      <c r="D45" s="16" t="s">
        <v>196</v>
      </c>
      <c r="E45" s="42">
        <v>8</v>
      </c>
      <c r="F45" s="43">
        <v>8</v>
      </c>
      <c r="G45" s="44">
        <f t="shared" si="6"/>
        <v>64</v>
      </c>
      <c r="H45" s="45">
        <v>2</v>
      </c>
      <c r="I45" s="16" t="s">
        <v>106</v>
      </c>
    </row>
    <row r="46" spans="1:12" ht="78.75" x14ac:dyDescent="0.25">
      <c r="A46" s="29">
        <v>25</v>
      </c>
      <c r="B46" s="17" t="s">
        <v>107</v>
      </c>
      <c r="C46" s="16" t="s">
        <v>108</v>
      </c>
      <c r="D46" s="16" t="s">
        <v>109</v>
      </c>
      <c r="E46" s="42">
        <v>3</v>
      </c>
      <c r="F46" s="43">
        <v>19</v>
      </c>
      <c r="G46" s="44">
        <f t="shared" si="6"/>
        <v>57</v>
      </c>
      <c r="H46" s="45">
        <v>2</v>
      </c>
      <c r="I46" s="16" t="s">
        <v>110</v>
      </c>
    </row>
    <row r="47" spans="1:12" ht="47.25" x14ac:dyDescent="0.25">
      <c r="A47" s="29">
        <v>26</v>
      </c>
      <c r="B47" s="17" t="s">
        <v>111</v>
      </c>
      <c r="C47" s="16" t="s">
        <v>112</v>
      </c>
      <c r="D47" s="16" t="s">
        <v>113</v>
      </c>
      <c r="E47" s="42">
        <v>1</v>
      </c>
      <c r="F47" s="43">
        <v>23</v>
      </c>
      <c r="G47" s="44">
        <f t="shared" si="6"/>
        <v>23</v>
      </c>
      <c r="H47" s="45">
        <v>2</v>
      </c>
      <c r="I47" s="16" t="s">
        <v>114</v>
      </c>
    </row>
    <row r="48" spans="1:12" ht="94.5" x14ac:dyDescent="0.25">
      <c r="A48" s="29">
        <v>27</v>
      </c>
      <c r="B48" s="17" t="s">
        <v>115</v>
      </c>
      <c r="C48" s="16" t="s">
        <v>116</v>
      </c>
      <c r="D48" s="2" t="s">
        <v>36</v>
      </c>
      <c r="E48" s="42">
        <v>5</v>
      </c>
      <c r="F48" s="43">
        <v>1</v>
      </c>
      <c r="G48" s="44">
        <f t="shared" si="6"/>
        <v>5</v>
      </c>
      <c r="H48" s="45">
        <v>2</v>
      </c>
      <c r="I48" s="16" t="s">
        <v>114</v>
      </c>
    </row>
    <row r="49" spans="1:9" ht="47.25" x14ac:dyDescent="0.25">
      <c r="A49" s="29">
        <v>28</v>
      </c>
      <c r="B49" s="46" t="s">
        <v>117</v>
      </c>
      <c r="C49" s="46" t="s">
        <v>118</v>
      </c>
      <c r="D49" s="18" t="s">
        <v>119</v>
      </c>
      <c r="E49" s="47">
        <v>5</v>
      </c>
      <c r="F49" s="43">
        <v>1</v>
      </c>
      <c r="G49" s="44">
        <f t="shared" si="6"/>
        <v>5</v>
      </c>
      <c r="H49" s="45">
        <v>2</v>
      </c>
      <c r="I49" s="18" t="s">
        <v>120</v>
      </c>
    </row>
    <row r="50" spans="1:9" ht="47.25" x14ac:dyDescent="0.25">
      <c r="A50" s="29">
        <v>29</v>
      </c>
      <c r="B50" s="48" t="s">
        <v>121</v>
      </c>
      <c r="C50" s="46" t="s">
        <v>122</v>
      </c>
      <c r="D50" s="18" t="s">
        <v>197</v>
      </c>
      <c r="E50" s="47">
        <v>4</v>
      </c>
      <c r="F50" s="43">
        <v>1</v>
      </c>
      <c r="G50" s="44">
        <f t="shared" si="6"/>
        <v>4</v>
      </c>
      <c r="H50" s="45">
        <v>2</v>
      </c>
      <c r="I50" s="18" t="s">
        <v>123</v>
      </c>
    </row>
    <row r="51" spans="1:9" ht="31.5" x14ac:dyDescent="0.25">
      <c r="A51" s="29">
        <v>30</v>
      </c>
      <c r="B51" s="48" t="s">
        <v>124</v>
      </c>
      <c r="C51" s="46" t="s">
        <v>125</v>
      </c>
      <c r="D51" s="18" t="s">
        <v>198</v>
      </c>
      <c r="E51" s="47">
        <v>2</v>
      </c>
      <c r="F51" s="43">
        <v>1</v>
      </c>
      <c r="G51" s="44">
        <f t="shared" si="6"/>
        <v>2</v>
      </c>
      <c r="H51" s="45">
        <v>2</v>
      </c>
      <c r="I51" s="18" t="s">
        <v>126</v>
      </c>
    </row>
    <row r="52" spans="1:9" ht="47.25" x14ac:dyDescent="0.25">
      <c r="A52" s="29">
        <v>31</v>
      </c>
      <c r="B52" s="48" t="s">
        <v>127</v>
      </c>
      <c r="C52" s="46" t="s">
        <v>128</v>
      </c>
      <c r="D52" s="18" t="s">
        <v>129</v>
      </c>
      <c r="E52" s="47">
        <v>80</v>
      </c>
      <c r="F52" s="43">
        <v>1</v>
      </c>
      <c r="G52" s="44">
        <f t="shared" si="6"/>
        <v>80</v>
      </c>
      <c r="H52" s="45">
        <v>2</v>
      </c>
      <c r="I52" s="18" t="s">
        <v>130</v>
      </c>
    </row>
    <row r="53" spans="1:9" ht="47.25" x14ac:dyDescent="0.25">
      <c r="A53" s="29">
        <v>32</v>
      </c>
      <c r="B53" s="48" t="s">
        <v>131</v>
      </c>
      <c r="C53" s="16" t="s">
        <v>132</v>
      </c>
      <c r="D53" s="16" t="s">
        <v>133</v>
      </c>
      <c r="E53" s="47">
        <v>1</v>
      </c>
      <c r="F53" s="43">
        <v>1</v>
      </c>
      <c r="G53" s="44">
        <f t="shared" si="6"/>
        <v>1</v>
      </c>
      <c r="H53" s="45">
        <v>2</v>
      </c>
      <c r="I53" s="18" t="s">
        <v>126</v>
      </c>
    </row>
    <row r="54" spans="1:9" ht="31.5" x14ac:dyDescent="0.25">
      <c r="A54" s="29">
        <v>33</v>
      </c>
      <c r="B54" s="48" t="s">
        <v>134</v>
      </c>
      <c r="C54" s="16" t="s">
        <v>135</v>
      </c>
      <c r="D54" s="16" t="s">
        <v>133</v>
      </c>
      <c r="E54" s="47">
        <v>1</v>
      </c>
      <c r="F54" s="43">
        <v>1</v>
      </c>
      <c r="G54" s="44">
        <f t="shared" si="6"/>
        <v>1</v>
      </c>
      <c r="H54" s="45">
        <v>2</v>
      </c>
      <c r="I54" s="18" t="s">
        <v>126</v>
      </c>
    </row>
    <row r="55" spans="1:9" ht="47.25" x14ac:dyDescent="0.25">
      <c r="A55" s="29">
        <v>34</v>
      </c>
      <c r="B55" s="16" t="s">
        <v>136</v>
      </c>
      <c r="C55" s="16" t="s">
        <v>137</v>
      </c>
      <c r="D55" s="16" t="s">
        <v>133</v>
      </c>
      <c r="E55" s="47">
        <v>1</v>
      </c>
      <c r="F55" s="43">
        <v>1</v>
      </c>
      <c r="G55" s="44">
        <f t="shared" si="6"/>
        <v>1</v>
      </c>
      <c r="H55" s="45">
        <v>2</v>
      </c>
      <c r="I55" s="18" t="s">
        <v>126</v>
      </c>
    </row>
    <row r="56" spans="1:9" ht="110.25" x14ac:dyDescent="0.25">
      <c r="A56" s="29">
        <v>35</v>
      </c>
      <c r="B56" s="16" t="s">
        <v>65</v>
      </c>
      <c r="C56" s="16" t="s">
        <v>66</v>
      </c>
      <c r="D56" s="16" t="s">
        <v>67</v>
      </c>
      <c r="E56" s="42">
        <v>1</v>
      </c>
      <c r="F56" s="49">
        <v>22</v>
      </c>
      <c r="G56" s="50">
        <f t="shared" si="6"/>
        <v>22</v>
      </c>
      <c r="H56" s="45">
        <v>2</v>
      </c>
      <c r="I56" s="18" t="s">
        <v>69</v>
      </c>
    </row>
    <row r="57" spans="1:9" x14ac:dyDescent="0.25">
      <c r="G57" s="34"/>
    </row>
  </sheetData>
  <mergeCells count="6">
    <mergeCell ref="C1:I6"/>
    <mergeCell ref="B31:B35"/>
    <mergeCell ref="B36:B40"/>
    <mergeCell ref="A31:A35"/>
    <mergeCell ref="A36:A40"/>
    <mergeCell ref="A1:B6"/>
  </mergeCells>
  <pageMargins left="0.511811024" right="0.511811024" top="0.78740157499999996" bottom="0.78740157499999996" header="0.31496062000000002" footer="0.31496062000000002"/>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topLeftCell="A7" workbookViewId="0">
      <selection activeCell="B33" sqref="B33"/>
    </sheetView>
  </sheetViews>
  <sheetFormatPr defaultRowHeight="15" x14ac:dyDescent="0.25"/>
  <cols>
    <col min="1" max="1" width="7.28515625" bestFit="1" customWidth="1"/>
    <col min="2" max="2" width="69.28515625" bestFit="1" customWidth="1"/>
  </cols>
  <sheetData>
    <row r="1" spans="1:2" ht="27" customHeight="1" x14ac:dyDescent="0.25">
      <c r="A1" s="64" t="s">
        <v>138</v>
      </c>
      <c r="B1" s="65"/>
    </row>
    <row r="2" spans="1:2" x14ac:dyDescent="0.25">
      <c r="A2" s="9" t="s">
        <v>139</v>
      </c>
      <c r="B2" s="1" t="s">
        <v>140</v>
      </c>
    </row>
    <row r="3" spans="1:2" x14ac:dyDescent="0.25">
      <c r="A3" s="9" t="s">
        <v>141</v>
      </c>
      <c r="B3" s="1" t="s">
        <v>142</v>
      </c>
    </row>
    <row r="4" spans="1:2" x14ac:dyDescent="0.25">
      <c r="A4" s="9" t="s">
        <v>143</v>
      </c>
      <c r="B4" s="1" t="s">
        <v>144</v>
      </c>
    </row>
    <row r="5" spans="1:2" x14ac:dyDescent="0.25">
      <c r="A5" s="9" t="s">
        <v>145</v>
      </c>
      <c r="B5" s="1" t="s">
        <v>146</v>
      </c>
    </row>
    <row r="6" spans="1:2" x14ac:dyDescent="0.25">
      <c r="A6" s="9" t="s">
        <v>147</v>
      </c>
      <c r="B6" s="1" t="s">
        <v>148</v>
      </c>
    </row>
    <row r="7" spans="1:2" x14ac:dyDescent="0.25">
      <c r="A7" s="9" t="s">
        <v>149</v>
      </c>
      <c r="B7" s="1" t="s">
        <v>150</v>
      </c>
    </row>
    <row r="8" spans="1:2" x14ac:dyDescent="0.25">
      <c r="A8" s="9" t="s">
        <v>151</v>
      </c>
      <c r="B8" s="1" t="s">
        <v>152</v>
      </c>
    </row>
    <row r="9" spans="1:2" x14ac:dyDescent="0.25">
      <c r="A9" s="10" t="s">
        <v>153</v>
      </c>
      <c r="B9" s="11" t="s">
        <v>154</v>
      </c>
    </row>
    <row r="10" spans="1:2" ht="30" x14ac:dyDescent="0.25">
      <c r="A10" s="9" t="s">
        <v>155</v>
      </c>
      <c r="B10" s="1" t="s">
        <v>156</v>
      </c>
    </row>
    <row r="11" spans="1:2" x14ac:dyDescent="0.25">
      <c r="A11" s="9" t="s">
        <v>157</v>
      </c>
      <c r="B11" s="1" t="s">
        <v>158</v>
      </c>
    </row>
    <row r="12" spans="1:2" ht="30" x14ac:dyDescent="0.25">
      <c r="A12" s="9" t="s">
        <v>159</v>
      </c>
      <c r="B12" s="1" t="s">
        <v>160</v>
      </c>
    </row>
    <row r="13" spans="1:2" ht="30" x14ac:dyDescent="0.25">
      <c r="A13" s="9" t="s">
        <v>161</v>
      </c>
      <c r="B13" s="1" t="s">
        <v>162</v>
      </c>
    </row>
    <row r="14" spans="1:2" x14ac:dyDescent="0.25">
      <c r="A14" s="9" t="s">
        <v>163</v>
      </c>
      <c r="B14" s="1" t="s">
        <v>164</v>
      </c>
    </row>
    <row r="15" spans="1:2" ht="30" x14ac:dyDescent="0.25">
      <c r="A15" s="9" t="s">
        <v>165</v>
      </c>
      <c r="B15" s="1" t="s">
        <v>166</v>
      </c>
    </row>
    <row r="16" spans="1:2" ht="30" x14ac:dyDescent="0.25">
      <c r="A16" s="12" t="s">
        <v>167</v>
      </c>
      <c r="B16" s="13" t="s">
        <v>168</v>
      </c>
    </row>
    <row r="17" spans="1:2" ht="30" x14ac:dyDescent="0.25">
      <c r="A17" s="14" t="s">
        <v>169</v>
      </c>
      <c r="B17" s="15" t="s">
        <v>170</v>
      </c>
    </row>
    <row r="18" spans="1:2" x14ac:dyDescent="0.25">
      <c r="A18" s="14" t="s">
        <v>171</v>
      </c>
      <c r="B18" s="15" t="s">
        <v>172</v>
      </c>
    </row>
    <row r="19" spans="1:2" x14ac:dyDescent="0.25">
      <c r="A19" s="14" t="s">
        <v>173</v>
      </c>
      <c r="B19" s="15" t="s">
        <v>174</v>
      </c>
    </row>
    <row r="20" spans="1:2" x14ac:dyDescent="0.25">
      <c r="A20" s="14" t="s">
        <v>175</v>
      </c>
      <c r="B20" s="15" t="s">
        <v>176</v>
      </c>
    </row>
    <row r="21" spans="1:2" x14ac:dyDescent="0.25">
      <c r="A21" s="14" t="s">
        <v>177</v>
      </c>
      <c r="B21" s="15" t="s">
        <v>178</v>
      </c>
    </row>
    <row r="22" spans="1:2" x14ac:dyDescent="0.25">
      <c r="A22" s="14" t="s">
        <v>179</v>
      </c>
      <c r="B22" s="15" t="s">
        <v>180</v>
      </c>
    </row>
    <row r="23" spans="1:2" x14ac:dyDescent="0.25">
      <c r="A23" s="14" t="s">
        <v>141</v>
      </c>
      <c r="B23" s="15" t="s">
        <v>181</v>
      </c>
    </row>
    <row r="24" spans="1:2" x14ac:dyDescent="0.25">
      <c r="A24" s="14" t="s">
        <v>147</v>
      </c>
      <c r="B24" s="15" t="s">
        <v>182</v>
      </c>
    </row>
    <row r="25" spans="1:2" x14ac:dyDescent="0.25">
      <c r="A25" s="14" t="s">
        <v>183</v>
      </c>
      <c r="B25" s="15" t="s">
        <v>184</v>
      </c>
    </row>
    <row r="26" spans="1:2" ht="45" x14ac:dyDescent="0.25">
      <c r="A26" s="14" t="s">
        <v>185</v>
      </c>
      <c r="B26" s="15" t="s">
        <v>186</v>
      </c>
    </row>
    <row r="27" spans="1:2" x14ac:dyDescent="0.25">
      <c r="A27" s="14" t="s">
        <v>187</v>
      </c>
      <c r="B27" s="15" t="s">
        <v>188</v>
      </c>
    </row>
    <row r="28" spans="1:2" x14ac:dyDescent="0.25">
      <c r="A28" s="14" t="s">
        <v>189</v>
      </c>
      <c r="B28" s="15" t="s">
        <v>190</v>
      </c>
    </row>
    <row r="29" spans="1:2" ht="35.25" customHeight="1" x14ac:dyDescent="0.25">
      <c r="A29" s="14" t="s">
        <v>191</v>
      </c>
      <c r="B29" s="15" t="s">
        <v>192</v>
      </c>
    </row>
  </sheetData>
  <mergeCells count="1">
    <mergeCell ref="A1:B1"/>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3DDB8A8EE0D0A4F9224919E1EE291EC" ma:contentTypeVersion="15" ma:contentTypeDescription="Crie um novo documento." ma:contentTypeScope="" ma:versionID="dee123f604292a674eb14d8052598380">
  <xsd:schema xmlns:xsd="http://www.w3.org/2001/XMLSchema" xmlns:xs="http://www.w3.org/2001/XMLSchema" xmlns:p="http://schemas.microsoft.com/office/2006/metadata/properties" xmlns:ns3="78bc998a-26d0-41a5-a3ff-3844a0b5771c" xmlns:ns4="df04f808-34aa-4ec7-b570-9235d45eff31" targetNamespace="http://schemas.microsoft.com/office/2006/metadata/properties" ma:root="true" ma:fieldsID="1dcec8d7fea19a0858c4d41b935ea895" ns3:_="" ns4:_="">
    <xsd:import namespace="78bc998a-26d0-41a5-a3ff-3844a0b5771c"/>
    <xsd:import namespace="df04f808-34aa-4ec7-b570-9235d45eff3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bc998a-26d0-41a5-a3ff-3844a0b577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04f808-34aa-4ec7-b570-9235d45eff31"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SharingHintHash" ma:index="18"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78bc998a-26d0-41a5-a3ff-3844a0b5771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FC2FA4-E684-4FE0-8770-69BBBC91E7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bc998a-26d0-41a5-a3ff-3844a0b5771c"/>
    <ds:schemaRef ds:uri="df04f808-34aa-4ec7-b570-9235d45eff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91BD50-D3B3-4A89-B6F9-13DD44A3DA54}">
  <ds:schemaRefs>
    <ds:schemaRef ds:uri="http://schemas.microsoft.com/office/2006/documentManagement/types"/>
    <ds:schemaRef ds:uri="http://purl.org/dc/dcmitype/"/>
    <ds:schemaRef ds:uri="df04f808-34aa-4ec7-b570-9235d45eff31"/>
    <ds:schemaRef ds:uri="78bc998a-26d0-41a5-a3ff-3844a0b5771c"/>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21C9F48F-5C63-4DEA-A53B-06FBA02AF4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Entregáveis e UST</vt:lpstr>
      <vt:lpstr>Glossário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Sérgio Fonseca</dc:creator>
  <cp:keywords/>
  <dc:description/>
  <cp:lastModifiedBy>Jesiel Gomes Ribeiro Filho</cp:lastModifiedBy>
  <cp:revision/>
  <dcterms:created xsi:type="dcterms:W3CDTF">2022-02-22T13:30:57Z</dcterms:created>
  <dcterms:modified xsi:type="dcterms:W3CDTF">2023-04-25T12:30:09Z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0x01010083DDB8A8EE0D0A4F9224919E1EE291EC</vt:lpwstr>
  </property>
</Properties>
</file>