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https://ppsagovbr-my.sharepoint.com/personal/rede_ppsa_gov_br/Documents/Colaboracao/10 INTERESSE GERAL/LICITAÇÕES CONTRATOS/Processos Licitatorios/2023/Pregão Eletrônico - PE/PE-PPSA-010-2023 - Escritório Virtual São Paulo/Parecer_Inicial/"/>
    </mc:Choice>
  </mc:AlternateContent>
  <xr:revisionPtr revIDLastSave="285" documentId="11_F25DC773A252ABDACC1048D6A15844145ADE58EF" xr6:coauthVersionLast="47" xr6:coauthVersionMax="47" xr10:uidLastSave="{96ABAE47-6078-4B44-8F1F-02D35C7BBE76}"/>
  <bookViews>
    <workbookView xWindow="-28920" yWindow="-120" windowWidth="29040" windowHeight="15840" xr2:uid="{00000000-000D-0000-FFFF-FFFF00000000}"/>
  </bookViews>
  <sheets>
    <sheet name="Planilha ANEXO 2 - Edital"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3" i="2" l="1"/>
  <c r="H23" i="2" s="1"/>
  <c r="I23" i="2" s="1"/>
  <c r="G22" i="2"/>
  <c r="H22" i="2" s="1"/>
  <c r="I22" i="2" s="1"/>
  <c r="G21" i="2"/>
  <c r="H21" i="2" s="1"/>
  <c r="I21" i="2" s="1"/>
  <c r="G20" i="2"/>
  <c r="H20" i="2" s="1"/>
  <c r="I20" i="2" s="1"/>
  <c r="G18" i="2"/>
  <c r="H18" i="2" s="1"/>
  <c r="I18" i="2" s="1"/>
  <c r="G17" i="2"/>
  <c r="H17" i="2" s="1"/>
  <c r="F11" i="2"/>
  <c r="G10" i="2"/>
  <c r="G11" i="2" s="1"/>
  <c r="G24" i="2" l="1"/>
  <c r="G25" i="2" s="1"/>
  <c r="G26" i="2" s="1"/>
  <c r="G28" i="2" s="1"/>
  <c r="H24" i="2"/>
  <c r="H25" i="2" s="1"/>
  <c r="H26" i="2" s="1"/>
  <c r="I17" i="2"/>
  <c r="I24" i="2" s="1"/>
  <c r="I25" i="2" s="1"/>
  <c r="I26" i="2" s="1"/>
  <c r="H10" i="2"/>
  <c r="I10" i="2" l="1"/>
  <c r="I11" i="2" s="1"/>
  <c r="I28" i="2" s="1"/>
  <c r="H11" i="2"/>
  <c r="H28" i="2" s="1"/>
</calcChain>
</file>

<file path=xl/sharedStrings.xml><?xml version="1.0" encoding="utf-8"?>
<sst xmlns="http://schemas.openxmlformats.org/spreadsheetml/2006/main" count="47" uniqueCount="35">
  <si>
    <t>Item 2</t>
  </si>
  <si>
    <t>Quant.</t>
  </si>
  <si>
    <t>Preços (R$)</t>
  </si>
  <si>
    <t>Unitário</t>
  </si>
  <si>
    <t>Mensal</t>
  </si>
  <si>
    <t>Impressão/Cópia e/ou Digitalização :</t>
  </si>
  <si>
    <t>P&amp;B</t>
  </si>
  <si>
    <t>Unidade</t>
  </si>
  <si>
    <t>Colorida</t>
  </si>
  <si>
    <t>Telefonia :</t>
  </si>
  <si>
    <t>Local/fixo</t>
  </si>
  <si>
    <t>Minuto</t>
  </si>
  <si>
    <t>DDD/fixo</t>
  </si>
  <si>
    <t>Local/celular</t>
  </si>
  <si>
    <t>DDD/celular</t>
  </si>
  <si>
    <r>
      <t>Subtotal Item 2</t>
    </r>
    <r>
      <rPr>
        <sz val="11"/>
        <color rgb="FF000000"/>
        <rFont val="Calibri"/>
        <family val="2"/>
      </rPr>
      <t> </t>
    </r>
  </si>
  <si>
    <t>Total
(60 meses)</t>
  </si>
  <si>
    <t>Anual
(12 meses)</t>
  </si>
  <si>
    <t>Conjunto</t>
  </si>
  <si>
    <t>Item 1</t>
  </si>
  <si>
    <t>Outros (5% do subtotal do item 2 acima)  </t>
  </si>
  <si>
    <t>Total - Item 1</t>
  </si>
  <si>
    <t>Total - Item 2 </t>
  </si>
  <si>
    <t>NOME DA EMPRESA: ___________________________________________</t>
  </si>
  <si>
    <t>Tabela de Preços FIXOS</t>
  </si>
  <si>
    <t>Tabela de Preços de SERVIÇOS EVENTUAIS SOB DEMANDA - DETALHADA</t>
  </si>
  <si>
    <t xml:space="preserve">                                 Pregão PE.PPSA.010/2023 - Escritório Virtual da PPSA em São Paulo</t>
  </si>
  <si>
    <t>Um escritório Individual, com no mínimo 10 m2, com janela, equipado com: 1(uma) mesa redonda de 1 metro de diâmetro, 2(duas) mesas reangulares tipo bancada, de 1 metro de largura, 1 (uma) mesa retangular de 1,4 mero de largura, 1 (um) gaveteiro volante de 30 cm de largura, 6(seis) cadeiras, sendo 4(quatro) para interlocutores, 1(um) armário alto com chaves, 1(um) armário baixo com chaves, 2(duas)lixeiras, 2(dois) aparelhos telefônicos, 5(cinco) ponos de acesso à internet e WI-FI e linha telefônica/habilitação de pontos, com uma extensão.</t>
  </si>
  <si>
    <t>1.1</t>
  </si>
  <si>
    <t>1.2</t>
  </si>
  <si>
    <t>2.1</t>
  </si>
  <si>
    <t>2.2</t>
  </si>
  <si>
    <t>2.4</t>
  </si>
  <si>
    <t>2.5</t>
  </si>
  <si>
    <t>Total Geral da PROPOSTA (Total Item 1 + Total Item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</si>
</sst>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0"/>
      <color theme="1"/>
      <name val="Times New Roman"/>
      <family val="1"/>
    </font>
    <font>
      <b/>
      <sz val="10"/>
      <color rgb="FF000000"/>
      <name val="Calibri"/>
      <family val="2"/>
    </font>
    <font>
      <sz val="10"/>
      <color rgb="FF000000"/>
      <name val="Calibri"/>
      <family val="2"/>
    </font>
    <font>
      <b/>
      <sz val="11"/>
      <color rgb="FF000000"/>
      <name val="Calibri"/>
      <family val="2"/>
    </font>
    <font>
      <sz val="11"/>
      <color rgb="FF000000"/>
      <name val="Calibri"/>
      <family val="2"/>
    </font>
    <font>
      <sz val="8"/>
      <name val="Calibri"/>
      <family val="2"/>
      <scheme val="minor"/>
    </font>
    <font>
      <b/>
      <sz val="16"/>
      <color theme="1"/>
      <name val="Calibri"/>
      <family val="2"/>
      <scheme val="minor"/>
    </font>
    <font>
      <b/>
      <sz val="12"/>
      <color theme="1"/>
      <name val="Calibri"/>
      <family val="2"/>
      <scheme val="minor"/>
    </font>
    <font>
      <b/>
      <sz val="11"/>
      <color theme="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8">
    <xf numFmtId="0" fontId="0" fillId="0" borderId="0" xfId="0"/>
    <xf numFmtId="0" fontId="2" fillId="0" borderId="1" xfId="0" applyFont="1" applyBorder="1" applyAlignment="1">
      <alignment horizontal="center" vertical="center"/>
    </xf>
    <xf numFmtId="0" fontId="3"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1" fillId="0" borderId="3" xfId="0" applyFont="1" applyBorder="1" applyAlignment="1">
      <alignment vertical="center" textRotation="90" wrapText="1"/>
    </xf>
    <xf numFmtId="0" fontId="1" fillId="0" borderId="0" xfId="0" applyFont="1" applyAlignment="1">
      <alignment vertical="center" textRotation="90" wrapText="1"/>
    </xf>
    <xf numFmtId="0" fontId="1" fillId="2" borderId="1" xfId="0" applyFont="1" applyFill="1" applyBorder="1"/>
    <xf numFmtId="0" fontId="3" fillId="2" borderId="1" xfId="0" applyFont="1" applyFill="1" applyBorder="1" applyAlignment="1">
      <alignment horizontal="center" vertical="center"/>
    </xf>
    <xf numFmtId="0" fontId="3" fillId="0" borderId="8" xfId="0" applyFont="1" applyBorder="1" applyAlignment="1">
      <alignment horizontal="left" vertical="center"/>
    </xf>
    <xf numFmtId="0" fontId="3" fillId="0" borderId="3" xfId="0" applyFont="1" applyBorder="1" applyAlignment="1">
      <alignment horizontal="left" vertical="center"/>
    </xf>
    <xf numFmtId="0" fontId="7" fillId="0" borderId="0" xfId="0" applyFont="1"/>
    <xf numFmtId="0" fontId="8" fillId="0" borderId="0" xfId="0" applyFont="1"/>
    <xf numFmtId="0" fontId="9" fillId="0" borderId="0" xfId="0" applyFont="1"/>
    <xf numFmtId="0" fontId="2" fillId="0" borderId="0" xfId="0" applyFont="1" applyAlignment="1">
      <alignment horizontal="center" vertical="center"/>
    </xf>
    <xf numFmtId="0" fontId="2" fillId="0" borderId="0" xfId="0" applyFont="1" applyAlignment="1">
      <alignment horizontal="center" vertical="center" wrapText="1"/>
    </xf>
    <xf numFmtId="4" fontId="3" fillId="0" borderId="1" xfId="0" applyNumberFormat="1" applyFont="1" applyBorder="1" applyAlignment="1">
      <alignment vertical="center"/>
    </xf>
    <xf numFmtId="4" fontId="4" fillId="0" borderId="1" xfId="0" applyNumberFormat="1" applyFont="1" applyBorder="1" applyAlignment="1">
      <alignment vertical="center"/>
    </xf>
    <xf numFmtId="0" fontId="3" fillId="3" borderId="1" xfId="0" applyFont="1" applyFill="1" applyBorder="1" applyAlignment="1">
      <alignment vertical="center"/>
    </xf>
    <xf numFmtId="0" fontId="3" fillId="3" borderId="1" xfId="0" applyFont="1" applyFill="1" applyBorder="1" applyAlignment="1">
      <alignment horizontal="left" vertical="center" indent="1"/>
    </xf>
    <xf numFmtId="0" fontId="0" fillId="0" borderId="3" xfId="0" applyBorder="1" applyAlignment="1">
      <alignment vertical="center"/>
    </xf>
    <xf numFmtId="0" fontId="4" fillId="0" borderId="9" xfId="0" applyFont="1" applyBorder="1" applyAlignment="1">
      <alignment vertical="center"/>
    </xf>
    <xf numFmtId="0" fontId="3" fillId="0" borderId="9" xfId="0" applyFont="1" applyBorder="1" applyAlignment="1">
      <alignment vertical="center"/>
    </xf>
    <xf numFmtId="0" fontId="8" fillId="0" borderId="0" xfId="0" applyFont="1" applyProtection="1">
      <protection locked="0"/>
    </xf>
    <xf numFmtId="4" fontId="3" fillId="4" borderId="1" xfId="0" applyNumberFormat="1" applyFont="1" applyFill="1" applyBorder="1" applyAlignment="1" applyProtection="1">
      <alignment vertical="center"/>
      <protection locked="0"/>
    </xf>
    <xf numFmtId="2" fontId="3" fillId="4" borderId="1" xfId="0" applyNumberFormat="1" applyFont="1" applyFill="1" applyBorder="1" applyAlignment="1" applyProtection="1">
      <alignment vertical="center"/>
      <protection locked="0"/>
    </xf>
    <xf numFmtId="0" fontId="2" fillId="0" borderId="1" xfId="0" applyFont="1" applyBorder="1" applyAlignment="1">
      <alignment horizontal="center" vertical="center"/>
    </xf>
    <xf numFmtId="0" fontId="4" fillId="0" borderId="8" xfId="0" applyFont="1" applyBorder="1" applyAlignment="1">
      <alignment horizontal="left" vertical="center"/>
    </xf>
    <xf numFmtId="0" fontId="4" fillId="0" borderId="3" xfId="0" applyFont="1" applyBorder="1" applyAlignment="1">
      <alignment horizontal="left" vertical="center"/>
    </xf>
    <xf numFmtId="0" fontId="0" fillId="0" borderId="3" xfId="0" applyBorder="1" applyAlignment="1">
      <alignment vertical="center"/>
    </xf>
    <xf numFmtId="0" fontId="0" fillId="0" borderId="9" xfId="0" applyBorder="1" applyAlignment="1">
      <alignment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3" fillId="0" borderId="8" xfId="0" applyFont="1" applyBorder="1" applyAlignment="1">
      <alignment horizontal="justify" vertical="center"/>
    </xf>
    <xf numFmtId="0" fontId="3" fillId="0" borderId="9" xfId="0" applyFont="1" applyBorder="1" applyAlignment="1">
      <alignment horizontal="justify"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28575</xdr:colOff>
      <xdr:row>0</xdr:row>
      <xdr:rowOff>152401</xdr:rowOff>
    </xdr:from>
    <xdr:to>
      <xdr:col>2</xdr:col>
      <xdr:colOff>1239718</xdr:colOff>
      <xdr:row>2</xdr:row>
      <xdr:rowOff>243841</xdr:rowOff>
    </xdr:to>
    <xdr:pic>
      <xdr:nvPicPr>
        <xdr:cNvPr id="2" name="Picture 2">
          <a:extLst>
            <a:ext uri="{FF2B5EF4-FFF2-40B4-BE49-F238E27FC236}">
              <a16:creationId xmlns:a16="http://schemas.microsoft.com/office/drawing/2014/main" id="{92B9BAF6-DF15-9E0F-0C92-56D60E66536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56932" r="-237"/>
        <a:stretch>
          <a:fillRect/>
        </a:stretch>
      </xdr:blipFill>
      <xdr:spPr bwMode="auto">
        <a:xfrm>
          <a:off x="419100" y="152401"/>
          <a:ext cx="1569283" cy="476250"/>
        </a:xfrm>
        <a:prstGeom prst="rect">
          <a:avLst/>
        </a:prstGeom>
        <a:noFill/>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A1813C-3680-47AD-BD7E-C124FEBA5EFB}">
  <dimension ref="B3:I28"/>
  <sheetViews>
    <sheetView showGridLines="0" tabSelected="1" zoomScale="90" zoomScaleNormal="90" workbookViewId="0">
      <selection activeCell="C5" sqref="C5"/>
    </sheetView>
  </sheetViews>
  <sheetFormatPr defaultRowHeight="14.4" x14ac:dyDescent="0.3"/>
  <cols>
    <col min="1" max="1" width="5.77734375" customWidth="1"/>
    <col min="2" max="2" width="5.44140625" customWidth="1"/>
    <col min="3" max="3" width="48.77734375" customWidth="1"/>
    <col min="8" max="8" width="10.44140625" customWidth="1"/>
    <col min="9" max="9" width="9.77734375" customWidth="1"/>
  </cols>
  <sheetData>
    <row r="3" spans="2:9" ht="21" x14ac:dyDescent="0.4">
      <c r="C3" s="12" t="s">
        <v>26</v>
      </c>
    </row>
    <row r="5" spans="2:9" ht="15.6" x14ac:dyDescent="0.3">
      <c r="C5" s="24" t="s">
        <v>23</v>
      </c>
    </row>
    <row r="7" spans="2:9" ht="15.6" x14ac:dyDescent="0.3">
      <c r="B7" s="13" t="s">
        <v>24</v>
      </c>
      <c r="C7" s="14"/>
    </row>
    <row r="8" spans="2:9" x14ac:dyDescent="0.3">
      <c r="B8" s="32" t="s">
        <v>19</v>
      </c>
      <c r="C8" s="33"/>
      <c r="D8" s="27" t="s">
        <v>7</v>
      </c>
      <c r="E8" s="27" t="s">
        <v>1</v>
      </c>
      <c r="F8" s="27" t="s">
        <v>2</v>
      </c>
      <c r="G8" s="27"/>
      <c r="H8" s="27"/>
      <c r="I8" s="27"/>
    </row>
    <row r="9" spans="2:9" ht="27.6" x14ac:dyDescent="0.3">
      <c r="B9" s="34"/>
      <c r="C9" s="35"/>
      <c r="D9" s="27"/>
      <c r="E9" s="27"/>
      <c r="F9" s="1" t="s">
        <v>3</v>
      </c>
      <c r="G9" s="1" t="s">
        <v>4</v>
      </c>
      <c r="H9" s="3" t="s">
        <v>17</v>
      </c>
      <c r="I9" s="3" t="s">
        <v>16</v>
      </c>
    </row>
    <row r="10" spans="2:9" ht="141" customHeight="1" x14ac:dyDescent="0.3">
      <c r="B10" s="36" t="s">
        <v>27</v>
      </c>
      <c r="C10" s="37"/>
      <c r="D10" s="2" t="s">
        <v>18</v>
      </c>
      <c r="E10" s="2">
        <v>1</v>
      </c>
      <c r="F10" s="25">
        <v>0</v>
      </c>
      <c r="G10" s="17">
        <f>F10</f>
        <v>0</v>
      </c>
      <c r="H10" s="17">
        <f>12*G10</f>
        <v>0</v>
      </c>
      <c r="I10" s="17">
        <f>5*H10</f>
        <v>0</v>
      </c>
    </row>
    <row r="11" spans="2:9" x14ac:dyDescent="0.3">
      <c r="B11" s="28" t="s">
        <v>21</v>
      </c>
      <c r="C11" s="29"/>
      <c r="D11" s="29"/>
      <c r="E11" s="31"/>
      <c r="F11" s="18">
        <f>F10</f>
        <v>0</v>
      </c>
      <c r="G11" s="18">
        <f>G10</f>
        <v>0</v>
      </c>
      <c r="H11" s="18">
        <f>H10</f>
        <v>0</v>
      </c>
      <c r="I11" s="18">
        <f>I10</f>
        <v>0</v>
      </c>
    </row>
    <row r="12" spans="2:9" x14ac:dyDescent="0.3">
      <c r="B12" s="4"/>
      <c r="C12" s="4"/>
      <c r="D12" s="4"/>
      <c r="E12" s="4"/>
      <c r="F12" s="4"/>
      <c r="G12" s="4"/>
      <c r="H12" s="5"/>
      <c r="I12" s="5"/>
    </row>
    <row r="13" spans="2:9" ht="15.6" x14ac:dyDescent="0.3">
      <c r="B13" s="13" t="s">
        <v>25</v>
      </c>
      <c r="C13" s="15"/>
      <c r="D13" s="15"/>
      <c r="E13" s="15"/>
      <c r="F13" s="15"/>
      <c r="G13" s="15"/>
      <c r="H13" s="16"/>
      <c r="I13" s="16"/>
    </row>
    <row r="14" spans="2:9" x14ac:dyDescent="0.3">
      <c r="B14" s="32" t="s">
        <v>0</v>
      </c>
      <c r="C14" s="33"/>
      <c r="D14" s="27" t="s">
        <v>7</v>
      </c>
      <c r="E14" s="27" t="s">
        <v>1</v>
      </c>
      <c r="F14" s="27" t="s">
        <v>2</v>
      </c>
      <c r="G14" s="27"/>
      <c r="H14" s="27"/>
      <c r="I14" s="27"/>
    </row>
    <row r="15" spans="2:9" ht="38.25" customHeight="1" x14ac:dyDescent="0.3">
      <c r="B15" s="34"/>
      <c r="C15" s="35"/>
      <c r="D15" s="27"/>
      <c r="E15" s="27"/>
      <c r="F15" s="1" t="s">
        <v>3</v>
      </c>
      <c r="G15" s="1" t="s">
        <v>4</v>
      </c>
      <c r="H15" s="3" t="s">
        <v>17</v>
      </c>
      <c r="I15" s="3" t="s">
        <v>16</v>
      </c>
    </row>
    <row r="16" spans="2:9" x14ac:dyDescent="0.3">
      <c r="B16" s="2">
        <v>1</v>
      </c>
      <c r="C16" s="19" t="s">
        <v>5</v>
      </c>
      <c r="D16" s="8"/>
      <c r="E16" s="9"/>
      <c r="F16" s="9"/>
      <c r="G16" s="9"/>
      <c r="H16" s="9"/>
      <c r="I16" s="9"/>
    </row>
    <row r="17" spans="2:9" x14ac:dyDescent="0.3">
      <c r="B17" s="2" t="s">
        <v>28</v>
      </c>
      <c r="C17" s="20" t="s">
        <v>6</v>
      </c>
      <c r="D17" s="2" t="s">
        <v>7</v>
      </c>
      <c r="E17" s="2">
        <v>50</v>
      </c>
      <c r="F17" s="26">
        <v>0</v>
      </c>
      <c r="G17" s="17">
        <f>F17*E17</f>
        <v>0</v>
      </c>
      <c r="H17" s="17">
        <f>12*G17</f>
        <v>0</v>
      </c>
      <c r="I17" s="17">
        <f t="shared" ref="I17:I18" si="0">5*H17</f>
        <v>0</v>
      </c>
    </row>
    <row r="18" spans="2:9" x14ac:dyDescent="0.3">
      <c r="B18" s="2" t="s">
        <v>29</v>
      </c>
      <c r="C18" s="20" t="s">
        <v>8</v>
      </c>
      <c r="D18" s="2" t="s">
        <v>7</v>
      </c>
      <c r="E18" s="2">
        <v>10</v>
      </c>
      <c r="F18" s="26">
        <v>0</v>
      </c>
      <c r="G18" s="17">
        <f>F18*E18</f>
        <v>0</v>
      </c>
      <c r="H18" s="17">
        <f t="shared" ref="H18" si="1">12*G18</f>
        <v>0</v>
      </c>
      <c r="I18" s="17">
        <f t="shared" si="0"/>
        <v>0</v>
      </c>
    </row>
    <row r="19" spans="2:9" x14ac:dyDescent="0.3">
      <c r="B19" s="2">
        <v>2</v>
      </c>
      <c r="C19" s="19" t="s">
        <v>9</v>
      </c>
      <c r="D19" s="8"/>
      <c r="E19" s="9"/>
      <c r="F19" s="9"/>
      <c r="G19" s="9"/>
      <c r="H19" s="9"/>
      <c r="I19" s="9"/>
    </row>
    <row r="20" spans="2:9" x14ac:dyDescent="0.3">
      <c r="B20" s="2" t="s">
        <v>30</v>
      </c>
      <c r="C20" s="20" t="s">
        <v>10</v>
      </c>
      <c r="D20" s="2" t="s">
        <v>11</v>
      </c>
      <c r="E20" s="2">
        <v>60</v>
      </c>
      <c r="F20" s="26">
        <v>0</v>
      </c>
      <c r="G20" s="17">
        <f t="shared" ref="G20:G23" si="2">F20*E20</f>
        <v>0</v>
      </c>
      <c r="H20" s="17">
        <f t="shared" ref="H20:H23" si="3">12*G20</f>
        <v>0</v>
      </c>
      <c r="I20" s="17">
        <f t="shared" ref="I20:I23" si="4">5*H20</f>
        <v>0</v>
      </c>
    </row>
    <row r="21" spans="2:9" x14ac:dyDescent="0.3">
      <c r="B21" s="2" t="s">
        <v>31</v>
      </c>
      <c r="C21" s="20" t="s">
        <v>12</v>
      </c>
      <c r="D21" s="2" t="s">
        <v>11</v>
      </c>
      <c r="E21" s="2">
        <v>100</v>
      </c>
      <c r="F21" s="26">
        <v>0</v>
      </c>
      <c r="G21" s="17">
        <f t="shared" si="2"/>
        <v>0</v>
      </c>
      <c r="H21" s="17">
        <f t="shared" si="3"/>
        <v>0</v>
      </c>
      <c r="I21" s="17">
        <f t="shared" si="4"/>
        <v>0</v>
      </c>
    </row>
    <row r="22" spans="2:9" x14ac:dyDescent="0.3">
      <c r="B22" s="2" t="s">
        <v>32</v>
      </c>
      <c r="C22" s="20" t="s">
        <v>13</v>
      </c>
      <c r="D22" s="2" t="s">
        <v>11</v>
      </c>
      <c r="E22" s="2">
        <v>100</v>
      </c>
      <c r="F22" s="26">
        <v>0</v>
      </c>
      <c r="G22" s="17">
        <f t="shared" si="2"/>
        <v>0</v>
      </c>
      <c r="H22" s="17">
        <f t="shared" si="3"/>
        <v>0</v>
      </c>
      <c r="I22" s="17">
        <f t="shared" si="4"/>
        <v>0</v>
      </c>
    </row>
    <row r="23" spans="2:9" x14ac:dyDescent="0.3">
      <c r="B23" s="2" t="s">
        <v>33</v>
      </c>
      <c r="C23" s="20" t="s">
        <v>14</v>
      </c>
      <c r="D23" s="2" t="s">
        <v>11</v>
      </c>
      <c r="E23" s="2">
        <v>52</v>
      </c>
      <c r="F23" s="26">
        <v>0</v>
      </c>
      <c r="G23" s="17">
        <f t="shared" si="2"/>
        <v>0</v>
      </c>
      <c r="H23" s="17">
        <f t="shared" si="3"/>
        <v>0</v>
      </c>
      <c r="I23" s="17">
        <f t="shared" si="4"/>
        <v>0</v>
      </c>
    </row>
    <row r="24" spans="2:9" x14ac:dyDescent="0.3">
      <c r="B24" s="28" t="s">
        <v>15</v>
      </c>
      <c r="C24" s="29"/>
      <c r="D24" s="29"/>
      <c r="E24" s="30"/>
      <c r="F24" s="22"/>
      <c r="G24" s="18">
        <f>SUM(G16:G23)</f>
        <v>0</v>
      </c>
      <c r="H24" s="18">
        <f>SUM(H16:H23)</f>
        <v>0</v>
      </c>
      <c r="I24" s="18">
        <f>SUM(I16:I23)</f>
        <v>0</v>
      </c>
    </row>
    <row r="25" spans="2:9" x14ac:dyDescent="0.3">
      <c r="B25" s="2">
        <v>3</v>
      </c>
      <c r="C25" s="10" t="s">
        <v>20</v>
      </c>
      <c r="D25" s="11"/>
      <c r="E25" s="21"/>
      <c r="F25" s="23"/>
      <c r="G25" s="17">
        <f>0.05*G24</f>
        <v>0</v>
      </c>
      <c r="H25" s="17">
        <f>0.05*H24</f>
        <v>0</v>
      </c>
      <c r="I25" s="17">
        <f>0.05*I24</f>
        <v>0</v>
      </c>
    </row>
    <row r="26" spans="2:9" x14ac:dyDescent="0.3">
      <c r="B26" s="28" t="s">
        <v>22</v>
      </c>
      <c r="C26" s="29"/>
      <c r="D26" s="29"/>
      <c r="E26" s="30"/>
      <c r="F26" s="22"/>
      <c r="G26" s="18">
        <f>G25+G24</f>
        <v>0</v>
      </c>
      <c r="H26" s="18">
        <f>H25+H24</f>
        <v>0</v>
      </c>
      <c r="I26" s="18">
        <f>I25+I24</f>
        <v>0</v>
      </c>
    </row>
    <row r="27" spans="2:9" ht="19.5" customHeight="1" x14ac:dyDescent="0.3">
      <c r="B27" s="7"/>
      <c r="D27" s="7"/>
      <c r="E27" s="6"/>
      <c r="F27" s="6"/>
      <c r="G27" s="6"/>
      <c r="H27" s="6"/>
      <c r="I27" s="6"/>
    </row>
    <row r="28" spans="2:9" x14ac:dyDescent="0.3">
      <c r="B28" s="28" t="s">
        <v>34</v>
      </c>
      <c r="C28" s="29"/>
      <c r="D28" s="29"/>
      <c r="E28" s="30"/>
      <c r="F28" s="22"/>
      <c r="G28" s="18">
        <f>G26+G11</f>
        <v>0</v>
      </c>
      <c r="H28" s="18">
        <f>H26+H11</f>
        <v>0</v>
      </c>
      <c r="I28" s="18">
        <f>I26+I11</f>
        <v>0</v>
      </c>
    </row>
  </sheetData>
  <sheetProtection algorithmName="SHA-512" hashValue="u27RXSt6bJ0Du/VfwOeb1ifYCJ+Ox105X9/0cDbcQbwPX6GElN2OhsmPKPvVyeWDv2lGPIq7F0cIZUpjXdT1Pw==" saltValue="Gi3MUA03XjgbaSRDIvRGLw==" spinCount="100000" sheet="1" selectLockedCells="1"/>
  <mergeCells count="13">
    <mergeCell ref="B26:E26"/>
    <mergeCell ref="B28:E28"/>
    <mergeCell ref="B11:E11"/>
    <mergeCell ref="B8:C9"/>
    <mergeCell ref="B10:C10"/>
    <mergeCell ref="B14:C15"/>
    <mergeCell ref="D8:D9"/>
    <mergeCell ref="E8:E9"/>
    <mergeCell ref="F8:I8"/>
    <mergeCell ref="D14:D15"/>
    <mergeCell ref="E14:E15"/>
    <mergeCell ref="F14:I14"/>
    <mergeCell ref="B24:E24"/>
  </mergeCells>
  <phoneticPr fontId="6" type="noConversion"/>
  <pageMargins left="0.511811024" right="0.511811024" top="0.78740157499999996" bottom="0.78740157499999996" header="0.31496062000000002" footer="0.31496062000000002"/>
  <pageSetup orientation="portrait" r:id="rId1"/>
  <ignoredErrors>
    <ignoredError sqref="G17" evalErro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 ANEXO 2 - Edital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Jesiel Filho</dc:creator>
  <cp:lastModifiedBy>Jesiel Gomes Ribeiro Filho</cp:lastModifiedBy>
  <dcterms:created xsi:type="dcterms:W3CDTF">2015-06-05T18:17:20Z</dcterms:created>
  <dcterms:modified xsi:type="dcterms:W3CDTF">2023-08-24T18:35:34Z</dcterms:modified>
</cp:coreProperties>
</file>